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etra\"/>
    </mc:Choice>
  </mc:AlternateContent>
  <workbookProtection workbookPassword="DE63" lockStructure="1"/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O245" i="1" l="1"/>
  <c r="M245" i="1"/>
  <c r="O244" i="1"/>
  <c r="M244" i="1"/>
  <c r="N2603" i="1"/>
  <c r="O2603" i="1"/>
  <c r="N2604" i="1"/>
  <c r="O2604" i="1"/>
  <c r="N2605" i="1"/>
  <c r="O2605" i="1"/>
  <c r="N2606" i="1"/>
  <c r="O2606" i="1"/>
  <c r="N2607" i="1"/>
  <c r="O2607" i="1"/>
  <c r="N2608" i="1"/>
  <c r="O2608" i="1"/>
  <c r="N2609" i="1"/>
  <c r="O2609" i="1"/>
  <c r="N2610" i="1"/>
  <c r="O2610" i="1"/>
  <c r="N2611" i="1"/>
  <c r="O2611" i="1"/>
  <c r="N2612" i="1"/>
  <c r="O2612" i="1"/>
  <c r="N2613" i="1"/>
  <c r="O2613" i="1"/>
  <c r="N2614" i="1"/>
  <c r="O2614" i="1"/>
  <c r="N2615" i="1"/>
  <c r="O2615" i="1"/>
  <c r="N2616" i="1"/>
  <c r="O2616" i="1"/>
  <c r="N2617" i="1"/>
  <c r="O2617" i="1"/>
  <c r="N2618" i="1"/>
  <c r="O2618" i="1"/>
  <c r="N2619" i="1"/>
  <c r="O2619" i="1"/>
  <c r="O2621" i="1"/>
  <c r="N2621" i="1"/>
  <c r="O2620" i="1"/>
  <c r="N2620" i="1"/>
  <c r="O2600" i="1"/>
  <c r="N2600" i="1"/>
  <c r="O2599" i="1"/>
  <c r="N2599" i="1"/>
  <c r="O2598" i="1"/>
  <c r="N2598" i="1"/>
  <c r="O2597" i="1"/>
  <c r="N2597" i="1"/>
  <c r="O2596" i="1"/>
  <c r="N2596" i="1"/>
  <c r="O2595" i="1"/>
  <c r="N2595" i="1"/>
  <c r="O2594" i="1"/>
  <c r="N2594" i="1"/>
  <c r="O2593" i="1"/>
  <c r="N2593" i="1"/>
  <c r="O2592" i="1"/>
  <c r="N2592" i="1"/>
  <c r="O2591" i="1"/>
  <c r="N2591" i="1"/>
  <c r="O2590" i="1"/>
  <c r="N2590" i="1"/>
  <c r="O2589" i="1"/>
  <c r="N2589" i="1"/>
  <c r="O2588" i="1"/>
  <c r="N2588" i="1"/>
  <c r="O2587" i="1"/>
  <c r="N2587" i="1"/>
  <c r="O2586" i="1"/>
  <c r="N2586" i="1"/>
  <c r="O2585" i="1"/>
  <c r="N2585" i="1"/>
  <c r="O2584" i="1"/>
  <c r="N2584" i="1"/>
  <c r="O2583" i="1"/>
  <c r="N2583" i="1"/>
  <c r="O2582" i="1"/>
  <c r="N2582" i="1"/>
  <c r="O2581" i="1"/>
  <c r="N2581" i="1"/>
  <c r="O2580" i="1"/>
  <c r="N2580" i="1"/>
  <c r="O2579" i="1"/>
  <c r="N2579" i="1"/>
  <c r="O2578" i="1"/>
  <c r="N2578" i="1"/>
  <c r="O2577" i="1"/>
  <c r="N2577" i="1"/>
  <c r="O2576" i="1"/>
  <c r="N2576" i="1"/>
  <c r="O2575" i="1"/>
  <c r="N2575" i="1"/>
  <c r="O2574" i="1"/>
  <c r="N2574" i="1"/>
  <c r="O2573" i="1"/>
  <c r="N2573" i="1"/>
  <c r="O2572" i="1"/>
  <c r="N2572" i="1"/>
  <c r="O2571" i="1"/>
  <c r="N2571" i="1"/>
  <c r="O2570" i="1"/>
  <c r="N2570" i="1"/>
  <c r="O2569" i="1"/>
  <c r="N2569" i="1"/>
  <c r="O2568" i="1"/>
  <c r="N2568" i="1"/>
  <c r="O2567" i="1"/>
  <c r="N2567" i="1"/>
  <c r="O2566" i="1"/>
  <c r="N2566" i="1"/>
  <c r="O2565" i="1"/>
  <c r="N2565" i="1"/>
  <c r="O2564" i="1"/>
  <c r="N2564" i="1"/>
  <c r="O2563" i="1"/>
  <c r="N2563" i="1"/>
  <c r="O2562" i="1"/>
  <c r="N2562" i="1"/>
  <c r="O2561" i="1"/>
  <c r="N2561" i="1"/>
  <c r="O2560" i="1"/>
  <c r="N2560" i="1"/>
  <c r="O2559" i="1"/>
  <c r="N2559" i="1"/>
  <c r="O2558" i="1"/>
  <c r="N2558" i="1"/>
  <c r="O2557" i="1"/>
  <c r="N2557" i="1"/>
  <c r="O2556" i="1"/>
  <c r="N2556" i="1"/>
  <c r="O2555" i="1"/>
  <c r="N2555" i="1"/>
  <c r="O2554" i="1"/>
  <c r="N2554" i="1"/>
  <c r="O2553" i="1"/>
  <c r="N2553" i="1"/>
  <c r="O2552" i="1"/>
  <c r="N2552" i="1"/>
  <c r="O2551" i="1"/>
  <c r="N2551" i="1"/>
  <c r="O2550" i="1"/>
  <c r="N2550" i="1"/>
  <c r="O2549" i="1"/>
  <c r="N2549" i="1"/>
  <c r="O2548" i="1"/>
  <c r="N2548" i="1"/>
  <c r="O2547" i="1"/>
  <c r="N2547" i="1"/>
  <c r="O2546" i="1"/>
  <c r="N2546" i="1"/>
  <c r="O2545" i="1"/>
  <c r="N2545" i="1"/>
  <c r="O2544" i="1"/>
  <c r="N2544" i="1"/>
  <c r="O2543" i="1"/>
  <c r="N2543" i="1"/>
  <c r="O2542" i="1"/>
  <c r="N2542" i="1"/>
  <c r="O2541" i="1"/>
  <c r="N2541" i="1"/>
  <c r="O2540" i="1"/>
  <c r="N2540" i="1"/>
  <c r="O2539" i="1"/>
  <c r="N2539" i="1"/>
  <c r="O2538" i="1"/>
  <c r="N2538" i="1"/>
  <c r="O2537" i="1"/>
  <c r="N2537" i="1"/>
  <c r="O2536" i="1"/>
  <c r="N2536" i="1"/>
  <c r="O2535" i="1"/>
  <c r="N2535" i="1"/>
  <c r="O2534" i="1"/>
  <c r="N2534" i="1"/>
  <c r="O2533" i="1"/>
  <c r="N2533" i="1"/>
  <c r="O2532" i="1"/>
  <c r="N2532" i="1"/>
  <c r="O2531" i="1"/>
  <c r="N2531" i="1"/>
  <c r="O2530" i="1"/>
  <c r="N2530" i="1"/>
  <c r="O2529" i="1"/>
  <c r="N2529" i="1"/>
  <c r="O2528" i="1"/>
  <c r="N2528" i="1"/>
  <c r="O2527" i="1"/>
  <c r="N2527" i="1"/>
  <c r="O2526" i="1"/>
  <c r="N2526" i="1"/>
  <c r="O2525" i="1"/>
  <c r="N2525" i="1"/>
  <c r="O2524" i="1"/>
  <c r="N2524" i="1"/>
  <c r="O2523" i="1"/>
  <c r="N2523" i="1"/>
  <c r="O2522" i="1"/>
  <c r="N2522" i="1"/>
  <c r="O2521" i="1"/>
  <c r="N2521" i="1"/>
  <c r="O2520" i="1"/>
  <c r="N2520" i="1"/>
  <c r="O2519" i="1"/>
  <c r="N2519" i="1"/>
  <c r="O2518" i="1"/>
  <c r="N2518" i="1"/>
  <c r="O2517" i="1"/>
  <c r="N2517" i="1"/>
  <c r="O2516" i="1"/>
  <c r="N2516" i="1"/>
  <c r="O2515" i="1"/>
  <c r="N2515" i="1"/>
  <c r="O2514" i="1"/>
  <c r="N2514" i="1"/>
  <c r="O2512" i="1"/>
  <c r="N2512" i="1"/>
  <c r="O2511" i="1"/>
  <c r="N2511" i="1"/>
  <c r="O2510" i="1"/>
  <c r="N2510" i="1"/>
  <c r="O2509" i="1"/>
  <c r="N2509" i="1"/>
  <c r="O2508" i="1"/>
  <c r="N2508" i="1"/>
  <c r="O2507" i="1"/>
  <c r="N2507" i="1"/>
  <c r="O2506" i="1"/>
  <c r="N2506" i="1"/>
  <c r="O2504" i="1"/>
  <c r="N2504" i="1"/>
  <c r="O2503" i="1"/>
  <c r="N2503" i="1"/>
  <c r="O2502" i="1"/>
  <c r="N2502" i="1"/>
  <c r="O2501" i="1"/>
  <c r="N2501" i="1"/>
  <c r="O2499" i="1"/>
  <c r="N2499" i="1"/>
  <c r="O2498" i="1"/>
  <c r="N2498" i="1"/>
  <c r="O2497" i="1"/>
  <c r="N2497" i="1"/>
  <c r="O2496" i="1"/>
  <c r="N2496" i="1"/>
  <c r="O2495" i="1"/>
  <c r="N2495" i="1"/>
  <c r="O2494" i="1"/>
  <c r="N2494" i="1"/>
  <c r="O2493" i="1"/>
  <c r="N2493" i="1"/>
  <c r="O2492" i="1"/>
  <c r="N2492" i="1"/>
  <c r="O2491" i="1"/>
  <c r="N2491" i="1"/>
  <c r="O2490" i="1"/>
  <c r="N2490" i="1"/>
  <c r="O2489" i="1"/>
  <c r="N2489" i="1"/>
  <c r="O2488" i="1"/>
  <c r="N2488" i="1"/>
  <c r="O2486" i="1"/>
  <c r="N2486" i="1"/>
  <c r="O2485" i="1"/>
  <c r="N2485" i="1"/>
  <c r="O2484" i="1"/>
  <c r="N2484" i="1"/>
  <c r="O2483" i="1"/>
  <c r="N2483" i="1"/>
  <c r="O2482" i="1"/>
  <c r="N2482" i="1"/>
  <c r="O2481" i="1"/>
  <c r="N2481" i="1"/>
  <c r="O2479" i="1"/>
  <c r="N2479" i="1"/>
  <c r="O2478" i="1"/>
  <c r="N2478" i="1"/>
  <c r="O2477" i="1"/>
  <c r="N2477" i="1"/>
  <c r="O2476" i="1"/>
  <c r="N2476" i="1"/>
  <c r="O2474" i="1"/>
  <c r="N2474" i="1"/>
  <c r="O2473" i="1"/>
  <c r="N2473" i="1"/>
  <c r="O2472" i="1"/>
  <c r="N2472" i="1"/>
  <c r="O2471" i="1"/>
  <c r="N2471" i="1"/>
  <c r="O2470" i="1"/>
  <c r="N2470" i="1"/>
  <c r="O2462" i="1"/>
  <c r="N2462" i="1"/>
  <c r="O2467" i="1"/>
  <c r="N2467" i="1"/>
  <c r="O2466" i="1"/>
  <c r="N2466" i="1"/>
  <c r="O2465" i="1"/>
  <c r="N2465" i="1"/>
  <c r="O2464" i="1"/>
  <c r="N2464" i="1"/>
  <c r="O2463" i="1"/>
  <c r="N2463" i="1"/>
  <c r="O2460" i="1"/>
  <c r="N2460" i="1"/>
  <c r="O2370" i="1"/>
  <c r="N2370" i="1"/>
  <c r="O2369" i="1"/>
  <c r="N2369" i="1"/>
  <c r="O2368" i="1"/>
  <c r="N2368" i="1"/>
  <c r="O2367" i="1"/>
  <c r="N2367" i="1"/>
  <c r="O2366" i="1"/>
  <c r="N2366" i="1"/>
  <c r="O2365" i="1"/>
  <c r="N2365" i="1"/>
  <c r="O2364" i="1"/>
  <c r="N2364" i="1"/>
  <c r="O2363" i="1"/>
  <c r="N2363" i="1"/>
  <c r="O2362" i="1"/>
  <c r="N2362" i="1"/>
  <c r="O2361" i="1"/>
  <c r="N2361" i="1"/>
  <c r="O2360" i="1"/>
  <c r="N2360" i="1"/>
  <c r="O2359" i="1"/>
  <c r="N2359" i="1"/>
  <c r="O2358" i="1"/>
  <c r="N2358" i="1"/>
  <c r="O2357" i="1"/>
  <c r="N2357" i="1"/>
  <c r="O2356" i="1"/>
  <c r="N2356" i="1"/>
  <c r="O2355" i="1"/>
  <c r="N2355" i="1"/>
  <c r="O2354" i="1"/>
  <c r="N2354" i="1"/>
  <c r="O2353" i="1"/>
  <c r="N2353" i="1"/>
  <c r="O2352" i="1"/>
  <c r="N2352" i="1"/>
  <c r="O2351" i="1"/>
  <c r="N2351" i="1"/>
  <c r="O2350" i="1"/>
  <c r="N2350" i="1"/>
  <c r="O2349" i="1"/>
  <c r="N2349" i="1"/>
  <c r="O2348" i="1"/>
  <c r="N2348" i="1"/>
  <c r="O2347" i="1"/>
  <c r="N2347" i="1"/>
  <c r="O2346" i="1"/>
  <c r="N2346" i="1"/>
  <c r="O2345" i="1"/>
  <c r="N2345" i="1"/>
  <c r="O2344" i="1"/>
  <c r="N2344" i="1"/>
  <c r="O2343" i="1"/>
  <c r="N2343" i="1"/>
  <c r="O2342" i="1"/>
  <c r="N2342" i="1"/>
  <c r="O2341" i="1"/>
  <c r="N2341" i="1"/>
  <c r="O2340" i="1"/>
  <c r="N2340" i="1"/>
  <c r="O2339" i="1"/>
  <c r="N2339" i="1"/>
  <c r="O2338" i="1"/>
  <c r="N2338" i="1"/>
  <c r="O2337" i="1"/>
  <c r="N2337" i="1"/>
  <c r="O2336" i="1"/>
  <c r="N2336" i="1"/>
  <c r="O2335" i="1"/>
  <c r="N2335" i="1"/>
  <c r="O2334" i="1"/>
  <c r="N2334" i="1"/>
  <c r="O2333" i="1"/>
  <c r="N2333" i="1"/>
  <c r="O2332" i="1"/>
  <c r="N2332" i="1"/>
  <c r="O2331" i="1"/>
  <c r="N2331" i="1"/>
  <c r="O2330" i="1"/>
  <c r="N2330" i="1"/>
  <c r="O2329" i="1"/>
  <c r="N2329" i="1"/>
  <c r="O2328" i="1"/>
  <c r="N2328" i="1"/>
  <c r="O2327" i="1"/>
  <c r="N2327" i="1"/>
  <c r="O2326" i="1"/>
  <c r="N2326" i="1"/>
  <c r="O2325" i="1"/>
  <c r="N2325" i="1"/>
  <c r="O2324" i="1"/>
  <c r="N2324" i="1"/>
  <c r="O2322" i="1"/>
  <c r="N2322" i="1"/>
  <c r="O2321" i="1"/>
  <c r="N2321" i="1"/>
  <c r="O2320" i="1"/>
  <c r="N2320" i="1"/>
  <c r="O2319" i="1"/>
  <c r="N2319" i="1"/>
  <c r="O2318" i="1"/>
  <c r="N2318" i="1"/>
  <c r="O2310" i="1"/>
  <c r="N2310" i="1"/>
  <c r="O2309" i="1"/>
  <c r="N2309" i="1"/>
  <c r="O2308" i="1"/>
  <c r="N2308" i="1"/>
  <c r="O2307" i="1"/>
  <c r="N2307" i="1"/>
  <c r="O2306" i="1"/>
  <c r="N2306" i="1"/>
  <c r="O2305" i="1"/>
  <c r="N2305" i="1"/>
  <c r="O2304" i="1"/>
  <c r="N2304" i="1"/>
  <c r="O2302" i="1"/>
  <c r="N2302" i="1"/>
  <c r="O2301" i="1"/>
  <c r="N2301" i="1"/>
  <c r="O2300" i="1"/>
  <c r="N2300" i="1"/>
  <c r="O2299" i="1"/>
  <c r="N2299" i="1"/>
  <c r="O2298" i="1"/>
  <c r="N2298" i="1"/>
  <c r="O2289" i="1"/>
  <c r="N2289" i="1"/>
  <c r="O2288" i="1"/>
  <c r="N2288" i="1"/>
  <c r="O2287" i="1"/>
  <c r="N2287" i="1"/>
  <c r="O2286" i="1"/>
  <c r="N2286" i="1"/>
  <c r="O2285" i="1"/>
  <c r="N2285" i="1"/>
  <c r="O2284" i="1"/>
  <c r="N2284" i="1"/>
  <c r="O2283" i="1"/>
  <c r="N2283" i="1"/>
  <c r="O2281" i="1"/>
  <c r="N2281" i="1"/>
  <c r="O2280" i="1"/>
  <c r="N2280" i="1"/>
  <c r="O2279" i="1"/>
  <c r="N2279" i="1"/>
  <c r="O2278" i="1"/>
  <c r="N2278" i="1"/>
  <c r="O2277" i="1"/>
  <c r="N2277" i="1"/>
  <c r="O2260" i="1"/>
  <c r="N2260" i="1"/>
  <c r="O2259" i="1"/>
  <c r="N2259" i="1"/>
  <c r="O2258" i="1"/>
  <c r="N2258" i="1"/>
  <c r="O2257" i="1"/>
  <c r="N2257" i="1"/>
  <c r="O2256" i="1"/>
  <c r="N2256" i="1"/>
  <c r="O2255" i="1"/>
  <c r="N2255" i="1"/>
  <c r="O2254" i="1"/>
  <c r="N2254" i="1"/>
  <c r="O2253" i="1"/>
  <c r="N2253" i="1"/>
  <c r="O2252" i="1"/>
  <c r="N2252" i="1"/>
  <c r="O2251" i="1"/>
  <c r="N2251" i="1"/>
  <c r="O2250" i="1"/>
  <c r="N2250" i="1"/>
  <c r="O2249" i="1"/>
  <c r="N2249" i="1"/>
  <c r="O2248" i="1"/>
  <c r="N2248" i="1"/>
  <c r="O2246" i="1"/>
  <c r="N2246" i="1"/>
  <c r="O2245" i="1"/>
  <c r="N2245" i="1"/>
  <c r="O2244" i="1"/>
  <c r="N2244" i="1"/>
  <c r="O2243" i="1"/>
  <c r="N2243" i="1"/>
  <c r="O2242" i="1"/>
  <c r="N2242" i="1"/>
  <c r="O2239" i="1"/>
  <c r="N2239" i="1"/>
  <c r="O2238" i="1"/>
  <c r="N2238" i="1"/>
  <c r="O2237" i="1"/>
  <c r="N2237" i="1"/>
  <c r="O2236" i="1"/>
  <c r="N2236" i="1"/>
  <c r="O2235" i="1"/>
  <c r="N2235" i="1"/>
  <c r="O2234" i="1"/>
  <c r="N2234" i="1"/>
  <c r="O2233" i="1"/>
  <c r="N2233" i="1"/>
  <c r="O2232" i="1"/>
  <c r="N2232" i="1"/>
  <c r="O2231" i="1"/>
  <c r="N2231" i="1"/>
  <c r="O2230" i="1"/>
  <c r="N2230" i="1"/>
  <c r="O2229" i="1"/>
  <c r="N2229" i="1"/>
  <c r="O2228" i="1"/>
  <c r="N2228" i="1"/>
  <c r="O2227" i="1"/>
  <c r="N2227" i="1"/>
  <c r="O2226" i="1"/>
  <c r="N2226" i="1"/>
  <c r="O2225" i="1"/>
  <c r="N2225" i="1"/>
  <c r="O2224" i="1"/>
  <c r="N2224" i="1"/>
  <c r="O2223" i="1"/>
  <c r="N2223" i="1"/>
  <c r="O2222" i="1"/>
  <c r="N2222" i="1"/>
  <c r="O2221" i="1"/>
  <c r="N2221" i="1"/>
  <c r="O2220" i="1"/>
  <c r="N2220" i="1"/>
  <c r="O2219" i="1"/>
  <c r="N2219" i="1"/>
  <c r="O2218" i="1"/>
  <c r="N2218" i="1"/>
  <c r="O2217" i="1"/>
  <c r="N2217" i="1"/>
  <c r="O2216" i="1"/>
  <c r="N2216" i="1"/>
  <c r="O2215" i="1"/>
  <c r="N2215" i="1"/>
  <c r="O2214" i="1"/>
  <c r="N2214" i="1"/>
  <c r="O2213" i="1"/>
  <c r="N2213" i="1"/>
  <c r="O2212" i="1"/>
  <c r="N2212" i="1"/>
  <c r="O2211" i="1"/>
  <c r="N2211" i="1"/>
  <c r="O2210" i="1"/>
  <c r="N2210" i="1"/>
  <c r="O2209" i="1"/>
  <c r="N2209" i="1"/>
  <c r="O2208" i="1"/>
  <c r="N2208" i="1"/>
  <c r="O2207" i="1"/>
  <c r="N2207" i="1"/>
  <c r="O2206" i="1"/>
  <c r="N2206" i="1"/>
  <c r="O2205" i="1"/>
  <c r="N2205" i="1"/>
  <c r="O2204" i="1"/>
  <c r="N2204" i="1"/>
  <c r="O2203" i="1"/>
  <c r="N2203" i="1"/>
  <c r="O2202" i="1"/>
  <c r="N2202" i="1"/>
  <c r="O2201" i="1"/>
  <c r="N2201" i="1"/>
  <c r="O2200" i="1"/>
  <c r="N2200" i="1"/>
  <c r="O2199" i="1"/>
  <c r="N2199" i="1"/>
  <c r="O2198" i="1"/>
  <c r="N2198" i="1"/>
  <c r="O2197" i="1"/>
  <c r="N2197" i="1"/>
  <c r="O2196" i="1"/>
  <c r="N2196" i="1"/>
  <c r="O2195" i="1"/>
  <c r="N2195" i="1"/>
  <c r="O2194" i="1"/>
  <c r="N2194" i="1"/>
  <c r="O2193" i="1"/>
  <c r="N2193" i="1"/>
  <c r="O2192" i="1"/>
  <c r="N2192" i="1"/>
  <c r="O2191" i="1"/>
  <c r="N2191" i="1"/>
  <c r="O2190" i="1"/>
  <c r="N2190" i="1"/>
  <c r="O2189" i="1"/>
  <c r="N2189" i="1"/>
  <c r="O2188" i="1"/>
  <c r="N2188" i="1"/>
  <c r="O2187" i="1"/>
  <c r="N2187" i="1"/>
  <c r="O2186" i="1"/>
  <c r="N2186" i="1"/>
  <c r="O2185" i="1"/>
  <c r="N2185" i="1"/>
  <c r="O2184" i="1"/>
  <c r="N2184" i="1"/>
  <c r="O2183" i="1"/>
  <c r="N2183" i="1"/>
  <c r="O2182" i="1"/>
  <c r="N2182" i="1"/>
  <c r="O2181" i="1"/>
  <c r="N2181" i="1"/>
  <c r="O2180" i="1"/>
  <c r="N2180" i="1"/>
  <c r="O2179" i="1"/>
  <c r="N2179" i="1"/>
  <c r="O2178" i="1"/>
  <c r="N2178" i="1"/>
  <c r="O2177" i="1"/>
  <c r="N2177" i="1"/>
  <c r="O2176" i="1"/>
  <c r="N2176" i="1"/>
  <c r="O2175" i="1"/>
  <c r="N2175" i="1"/>
  <c r="O2174" i="1"/>
  <c r="N2174" i="1"/>
  <c r="O2173" i="1"/>
  <c r="N2173" i="1"/>
  <c r="O2172" i="1"/>
  <c r="N2172" i="1"/>
  <c r="O2171" i="1"/>
  <c r="N2171" i="1"/>
  <c r="O2170" i="1"/>
  <c r="N2170" i="1"/>
  <c r="O2169" i="1"/>
  <c r="N2169" i="1"/>
  <c r="O2168" i="1"/>
  <c r="N2168" i="1"/>
  <c r="O2167" i="1"/>
  <c r="N2167" i="1"/>
  <c r="O2166" i="1"/>
  <c r="N2166" i="1"/>
  <c r="O2165" i="1"/>
  <c r="N2165" i="1"/>
  <c r="O2164" i="1"/>
  <c r="N2164" i="1"/>
  <c r="O2163" i="1"/>
  <c r="N2163" i="1"/>
  <c r="O2162" i="1"/>
  <c r="N2162" i="1"/>
  <c r="O2161" i="1"/>
  <c r="N2161" i="1"/>
  <c r="O2160" i="1"/>
  <c r="N2160" i="1"/>
  <c r="O2159" i="1"/>
  <c r="N2159" i="1"/>
  <c r="O2158" i="1"/>
  <c r="N2158" i="1"/>
  <c r="O2157" i="1"/>
  <c r="N2157" i="1"/>
  <c r="O2156" i="1"/>
  <c r="N2156" i="1"/>
  <c r="O2155" i="1"/>
  <c r="N2155" i="1"/>
  <c r="O2154" i="1"/>
  <c r="N2154" i="1"/>
  <c r="O2153" i="1"/>
  <c r="N2153" i="1"/>
  <c r="O2152" i="1"/>
  <c r="N2152" i="1"/>
  <c r="O2151" i="1"/>
  <c r="N2151" i="1"/>
  <c r="O2149" i="1"/>
  <c r="N2149" i="1"/>
  <c r="O2148" i="1"/>
  <c r="N2148" i="1"/>
  <c r="O2147" i="1"/>
  <c r="N2147" i="1"/>
  <c r="O2146" i="1"/>
  <c r="N2146" i="1"/>
  <c r="O2145" i="1"/>
  <c r="N2145" i="1"/>
  <c r="O2144" i="1"/>
  <c r="N2144" i="1"/>
  <c r="O2143" i="1"/>
  <c r="N2143" i="1"/>
  <c r="O2141" i="1"/>
  <c r="N2141" i="1"/>
  <c r="O2140" i="1"/>
  <c r="N2140" i="1"/>
  <c r="O2139" i="1"/>
  <c r="N2139" i="1"/>
  <c r="O2138" i="1"/>
  <c r="N2138" i="1"/>
  <c r="O2137" i="1"/>
  <c r="N2137" i="1"/>
  <c r="O2136" i="1"/>
  <c r="N2136" i="1"/>
  <c r="O2135" i="1"/>
  <c r="N2135" i="1"/>
  <c r="O2134" i="1"/>
  <c r="N2134" i="1"/>
  <c r="O2133" i="1"/>
  <c r="N2133" i="1"/>
  <c r="O2132" i="1"/>
  <c r="N2132" i="1"/>
  <c r="O2131" i="1"/>
  <c r="N2131" i="1"/>
  <c r="O2130" i="1"/>
  <c r="N2130" i="1"/>
  <c r="O2129" i="1"/>
  <c r="N2129" i="1"/>
  <c r="O2128" i="1"/>
  <c r="N2128" i="1"/>
  <c r="O2127" i="1"/>
  <c r="N2127" i="1"/>
  <c r="O2126" i="1"/>
  <c r="N2126" i="1"/>
  <c r="O2125" i="1"/>
  <c r="N2125" i="1"/>
  <c r="O2124" i="1"/>
  <c r="N2124" i="1"/>
  <c r="O2123" i="1"/>
  <c r="N2123" i="1"/>
  <c r="O2122" i="1"/>
  <c r="N2122" i="1"/>
  <c r="O2121" i="1"/>
  <c r="N2121" i="1"/>
  <c r="O2120" i="1"/>
  <c r="N2120" i="1"/>
  <c r="O2119" i="1"/>
  <c r="N2119" i="1"/>
  <c r="O2118" i="1"/>
  <c r="N2118" i="1"/>
  <c r="O2117" i="1"/>
  <c r="N2117" i="1"/>
  <c r="O2116" i="1"/>
  <c r="N2116" i="1"/>
  <c r="O2115" i="1"/>
  <c r="N2115" i="1"/>
  <c r="O2114" i="1"/>
  <c r="N2114" i="1"/>
  <c r="O2113" i="1"/>
  <c r="N2113" i="1"/>
  <c r="O2112" i="1"/>
  <c r="N2112" i="1"/>
  <c r="O2111" i="1"/>
  <c r="N2111" i="1"/>
  <c r="O2110" i="1"/>
  <c r="N2110" i="1"/>
  <c r="O2109" i="1"/>
  <c r="N2109" i="1"/>
  <c r="O2108" i="1"/>
  <c r="N2108" i="1"/>
  <c r="O2107" i="1"/>
  <c r="N2107" i="1"/>
  <c r="O2106" i="1"/>
  <c r="N2106" i="1"/>
  <c r="O2105" i="1"/>
  <c r="N2105" i="1"/>
  <c r="O2104" i="1"/>
  <c r="N2104" i="1"/>
  <c r="O2103" i="1"/>
  <c r="N2103" i="1"/>
  <c r="O2102" i="1"/>
  <c r="N2102" i="1"/>
  <c r="O2101" i="1"/>
  <c r="N2101" i="1"/>
  <c r="O2100" i="1"/>
  <c r="N2100" i="1"/>
  <c r="O2099" i="1"/>
  <c r="N2099" i="1"/>
  <c r="O2098" i="1"/>
  <c r="N2098" i="1"/>
  <c r="O2097" i="1"/>
  <c r="N2097" i="1"/>
  <c r="O2096" i="1"/>
  <c r="N2096" i="1"/>
  <c r="O2095" i="1"/>
  <c r="N2095" i="1"/>
  <c r="O2094" i="1"/>
  <c r="N2094" i="1"/>
  <c r="O2093" i="1"/>
  <c r="N2093" i="1"/>
  <c r="O2092" i="1"/>
  <c r="N2092" i="1"/>
  <c r="O2091" i="1"/>
  <c r="N2091" i="1"/>
  <c r="O2090" i="1"/>
  <c r="N2090" i="1"/>
  <c r="O2089" i="1"/>
  <c r="N2089" i="1"/>
  <c r="O2088" i="1"/>
  <c r="N2088" i="1"/>
  <c r="O2087" i="1"/>
  <c r="N2087" i="1"/>
  <c r="O2086" i="1"/>
  <c r="N2086" i="1"/>
  <c r="O2085" i="1"/>
  <c r="N2085" i="1"/>
  <c r="O2084" i="1"/>
  <c r="N2084" i="1"/>
  <c r="O2083" i="1"/>
  <c r="N2083" i="1"/>
  <c r="O2082" i="1"/>
  <c r="N2082" i="1"/>
  <c r="O2081" i="1"/>
  <c r="N2081" i="1"/>
  <c r="O2080" i="1"/>
  <c r="N2080" i="1"/>
  <c r="O2079" i="1"/>
  <c r="N2079" i="1"/>
  <c r="O2078" i="1"/>
  <c r="N2078" i="1"/>
  <c r="O2076" i="1"/>
  <c r="N2076" i="1"/>
  <c r="O2075" i="1"/>
  <c r="N2075" i="1"/>
  <c r="O2074" i="1"/>
  <c r="N2074" i="1"/>
  <c r="O2073" i="1"/>
  <c r="N2073" i="1"/>
  <c r="O2072" i="1"/>
  <c r="N2072" i="1"/>
  <c r="O2071" i="1"/>
  <c r="N2071" i="1"/>
  <c r="O2070" i="1"/>
  <c r="N2070" i="1"/>
  <c r="O2069" i="1"/>
  <c r="N2069" i="1"/>
  <c r="O2068" i="1"/>
  <c r="N2068" i="1"/>
  <c r="O2067" i="1"/>
  <c r="N2067" i="1"/>
  <c r="O2066" i="1"/>
  <c r="N2066" i="1"/>
  <c r="O2065" i="1"/>
  <c r="N2065" i="1"/>
  <c r="O2064" i="1"/>
  <c r="N2064" i="1"/>
  <c r="O2063" i="1"/>
  <c r="N2063" i="1"/>
  <c r="O2062" i="1"/>
  <c r="N2062" i="1"/>
  <c r="O2061" i="1"/>
  <c r="N2061" i="1"/>
  <c r="O2060" i="1"/>
  <c r="N2060" i="1"/>
  <c r="O2059" i="1"/>
  <c r="N2059" i="1"/>
  <c r="O2058" i="1"/>
  <c r="N2058" i="1"/>
  <c r="O2057" i="1"/>
  <c r="N2057" i="1"/>
  <c r="O2056" i="1"/>
  <c r="N2056" i="1"/>
  <c r="O2055" i="1"/>
  <c r="N2055" i="1"/>
  <c r="O2053" i="1"/>
  <c r="N2053" i="1"/>
  <c r="O2052" i="1"/>
  <c r="N2052" i="1"/>
  <c r="O2051" i="1"/>
  <c r="N2051" i="1"/>
  <c r="O2050" i="1"/>
  <c r="N2050" i="1"/>
  <c r="O2049" i="1"/>
  <c r="N2049" i="1"/>
  <c r="O2048" i="1"/>
  <c r="N2048" i="1"/>
  <c r="O2047" i="1"/>
  <c r="N2047" i="1"/>
  <c r="O2046" i="1"/>
  <c r="N2046" i="1"/>
  <c r="O2045" i="1"/>
  <c r="N2045" i="1"/>
  <c r="O2044" i="1"/>
  <c r="N2044" i="1"/>
  <c r="O2042" i="1"/>
  <c r="N2042" i="1"/>
  <c r="O2041" i="1"/>
  <c r="N2041" i="1"/>
  <c r="O2040" i="1"/>
  <c r="N2040" i="1"/>
  <c r="O2039" i="1"/>
  <c r="N2039" i="1"/>
  <c r="O2038" i="1"/>
  <c r="N2038" i="1"/>
  <c r="O2037" i="1"/>
  <c r="N2037" i="1"/>
  <c r="O2036" i="1"/>
  <c r="N2036" i="1"/>
  <c r="O2035" i="1"/>
  <c r="N2035" i="1"/>
  <c r="O2034" i="1"/>
  <c r="N2034" i="1"/>
  <c r="O2033" i="1"/>
  <c r="N2033" i="1"/>
  <c r="O2032" i="1"/>
  <c r="N2032" i="1"/>
  <c r="O2031" i="1"/>
  <c r="N2031" i="1"/>
  <c r="O2030" i="1"/>
  <c r="N2030" i="1"/>
  <c r="O2029" i="1"/>
  <c r="N2029" i="1"/>
  <c r="O2028" i="1"/>
  <c r="N2028" i="1"/>
  <c r="O2027" i="1"/>
  <c r="N2027" i="1"/>
  <c r="O2026" i="1"/>
  <c r="N2026" i="1"/>
  <c r="O2025" i="1"/>
  <c r="N2025" i="1"/>
  <c r="O2024" i="1"/>
  <c r="N2024" i="1"/>
  <c r="O2023" i="1"/>
  <c r="N2023" i="1"/>
  <c r="O2022" i="1"/>
  <c r="N2022" i="1"/>
  <c r="O2020" i="1"/>
  <c r="N2020" i="1"/>
  <c r="O2019" i="1"/>
  <c r="N2019" i="1"/>
  <c r="O2018" i="1"/>
  <c r="N2018" i="1"/>
  <c r="O2015" i="1"/>
  <c r="N2015" i="1"/>
  <c r="O2014" i="1"/>
  <c r="N2014" i="1"/>
  <c r="O2016" i="1"/>
  <c r="N2016" i="1"/>
  <c r="O2013" i="1"/>
  <c r="N2013" i="1"/>
  <c r="O2012" i="1"/>
  <c r="N2012" i="1"/>
  <c r="O2011" i="1"/>
  <c r="N2011" i="1"/>
  <c r="O2010" i="1"/>
  <c r="N2010" i="1"/>
  <c r="O2009" i="1"/>
  <c r="N2009" i="1"/>
  <c r="O2008" i="1"/>
  <c r="N2008" i="1"/>
  <c r="O2007" i="1"/>
  <c r="N2007" i="1"/>
  <c r="O2006" i="1"/>
  <c r="N2006" i="1"/>
  <c r="O2005" i="1"/>
  <c r="N2005" i="1"/>
  <c r="O2004" i="1"/>
  <c r="N2004" i="1"/>
  <c r="O2003" i="1"/>
  <c r="N2003" i="1"/>
  <c r="O2002" i="1"/>
  <c r="N2002" i="1"/>
  <c r="O2001" i="1"/>
  <c r="N2001" i="1"/>
  <c r="O2000" i="1"/>
  <c r="N2000" i="1"/>
  <c r="O1999" i="1" l="1"/>
  <c r="N1999" i="1"/>
  <c r="O1998" i="1"/>
  <c r="N1998" i="1"/>
  <c r="O1997" i="1"/>
  <c r="N1997" i="1"/>
  <c r="O1996" i="1"/>
  <c r="N1996" i="1"/>
  <c r="O1995" i="1"/>
  <c r="N1995" i="1"/>
  <c r="O1994" i="1"/>
  <c r="N1994" i="1"/>
  <c r="O1992" i="1"/>
  <c r="N1992" i="1"/>
  <c r="O1985" i="1"/>
  <c r="N1985" i="1"/>
  <c r="O1984" i="1"/>
  <c r="N1984" i="1"/>
  <c r="O1983" i="1"/>
  <c r="N1983" i="1"/>
  <c r="O1979" i="1"/>
  <c r="N1979" i="1"/>
  <c r="O1978" i="1"/>
  <c r="N1978" i="1"/>
  <c r="O1991" i="1"/>
  <c r="N1991" i="1"/>
  <c r="O1990" i="1"/>
  <c r="N1990" i="1"/>
  <c r="O1989" i="1"/>
  <c r="N1989" i="1"/>
  <c r="O1988" i="1"/>
  <c r="N1988" i="1"/>
  <c r="O1987" i="1"/>
  <c r="N1987" i="1"/>
  <c r="O1986" i="1"/>
  <c r="N1986" i="1"/>
  <c r="O1982" i="1"/>
  <c r="N1982" i="1"/>
  <c r="O1981" i="1"/>
  <c r="N1981" i="1"/>
  <c r="O1980" i="1"/>
  <c r="N1980" i="1"/>
  <c r="O1977" i="1"/>
  <c r="N1977" i="1"/>
  <c r="O1976" i="1"/>
  <c r="N1976" i="1"/>
  <c r="O1975" i="1"/>
  <c r="N1975" i="1"/>
  <c r="O1973" i="1"/>
  <c r="N1973" i="1"/>
  <c r="O1972" i="1"/>
  <c r="N1972" i="1"/>
  <c r="O1971" i="1"/>
  <c r="N1971" i="1"/>
  <c r="O1970" i="1"/>
  <c r="N1970" i="1"/>
  <c r="O1968" i="1"/>
  <c r="N1968" i="1"/>
  <c r="O1967" i="1"/>
  <c r="N1967" i="1"/>
  <c r="O1965" i="1"/>
  <c r="N1965" i="1"/>
  <c r="O1964" i="1"/>
  <c r="N1964" i="1"/>
  <c r="O1963" i="1"/>
  <c r="N1963" i="1"/>
  <c r="O1962" i="1"/>
  <c r="N1962" i="1"/>
  <c r="O1961" i="1"/>
  <c r="N1961" i="1"/>
  <c r="O1960" i="1"/>
  <c r="N1960" i="1"/>
  <c r="O1959" i="1"/>
  <c r="N1959" i="1"/>
  <c r="O1958" i="1"/>
  <c r="N1958" i="1"/>
  <c r="O1957" i="1"/>
  <c r="N1957" i="1"/>
  <c r="O1956" i="1"/>
  <c r="N1956" i="1"/>
  <c r="N1935" i="1"/>
  <c r="O1935" i="1"/>
  <c r="O1954" i="1"/>
  <c r="N1954" i="1"/>
  <c r="O1953" i="1"/>
  <c r="N1953" i="1"/>
  <c r="O1952" i="1"/>
  <c r="N1952" i="1"/>
  <c r="O1951" i="1"/>
  <c r="N1951" i="1"/>
  <c r="O1950" i="1"/>
  <c r="N1950" i="1"/>
  <c r="O1949" i="1"/>
  <c r="N1949" i="1"/>
  <c r="O1948" i="1"/>
  <c r="N1948" i="1"/>
  <c r="O1947" i="1"/>
  <c r="N1947" i="1"/>
  <c r="O1946" i="1"/>
  <c r="N1946" i="1"/>
  <c r="O1945" i="1"/>
  <c r="N1945" i="1"/>
  <c r="O1944" i="1"/>
  <c r="N1944" i="1"/>
  <c r="O1943" i="1"/>
  <c r="N1943" i="1"/>
  <c r="O1942" i="1"/>
  <c r="N1942" i="1"/>
  <c r="O1941" i="1"/>
  <c r="N1941" i="1"/>
  <c r="O1940" i="1"/>
  <c r="N1940" i="1"/>
  <c r="O1939" i="1"/>
  <c r="N1939" i="1"/>
  <c r="O1938" i="1"/>
  <c r="N1938" i="1"/>
  <c r="O1937" i="1"/>
  <c r="N1937" i="1"/>
  <c r="O1936" i="1"/>
  <c r="N1936" i="1"/>
  <c r="O1934" i="1"/>
  <c r="N1934" i="1"/>
  <c r="O1933" i="1"/>
  <c r="N1933" i="1"/>
  <c r="O1931" i="1" l="1"/>
  <c r="N1931" i="1"/>
  <c r="O1930" i="1"/>
  <c r="N1930" i="1"/>
  <c r="O1929" i="1"/>
  <c r="N1929" i="1"/>
  <c r="O1928" i="1"/>
  <c r="N1928" i="1"/>
  <c r="O1926" i="1"/>
  <c r="N1926" i="1"/>
  <c r="O1925" i="1"/>
  <c r="N1925" i="1"/>
  <c r="O1910" i="1"/>
  <c r="N1910" i="1"/>
  <c r="O1909" i="1"/>
  <c r="N1909" i="1"/>
  <c r="O1896" i="1"/>
  <c r="N1896" i="1"/>
  <c r="O1895" i="1"/>
  <c r="N1895" i="1"/>
  <c r="O1891" i="1"/>
  <c r="N1891" i="1"/>
  <c r="O1890" i="1"/>
  <c r="N1890" i="1"/>
  <c r="O1889" i="1"/>
  <c r="N1889" i="1"/>
  <c r="O1888" i="1"/>
  <c r="N1888" i="1"/>
  <c r="O1886" i="1"/>
  <c r="N1886" i="1"/>
  <c r="O1885" i="1"/>
  <c r="N1885" i="1"/>
  <c r="O1883" i="1"/>
  <c r="N1883" i="1"/>
  <c r="O1882" i="1"/>
  <c r="N1882" i="1"/>
  <c r="O1880" i="1"/>
  <c r="N1880" i="1"/>
  <c r="O1877" i="1"/>
  <c r="N1877" i="1"/>
  <c r="O1876" i="1"/>
  <c r="N1876" i="1"/>
  <c r="N1873" i="1"/>
  <c r="O1873" i="1"/>
  <c r="O1869" i="1"/>
  <c r="N1869" i="1"/>
  <c r="O1867" i="1"/>
  <c r="N1867" i="1"/>
  <c r="O1866" i="1"/>
  <c r="N1866" i="1"/>
  <c r="O1861" i="1"/>
  <c r="N1861" i="1"/>
  <c r="O1860" i="1"/>
  <c r="N1860" i="1"/>
  <c r="O1851" i="1"/>
  <c r="N1851" i="1"/>
  <c r="O1830" i="1"/>
  <c r="N1830" i="1"/>
  <c r="O1829" i="1"/>
  <c r="N1829" i="1"/>
  <c r="O1828" i="1"/>
  <c r="N1828" i="1"/>
  <c r="O1827" i="1"/>
  <c r="N1827" i="1"/>
  <c r="O1826" i="1"/>
  <c r="N1826" i="1"/>
  <c r="O1825" i="1"/>
  <c r="N1825" i="1"/>
  <c r="O1824" i="1"/>
  <c r="N1824" i="1"/>
  <c r="O1823" i="1"/>
  <c r="N1823" i="1"/>
  <c r="O1822" i="1"/>
  <c r="N1822" i="1"/>
  <c r="O1821" i="1"/>
  <c r="N1821" i="1"/>
  <c r="O1819" i="1"/>
  <c r="N1819" i="1"/>
  <c r="O1818" i="1"/>
  <c r="N1818" i="1"/>
  <c r="O1817" i="1"/>
  <c r="N1817" i="1"/>
  <c r="O1816" i="1"/>
  <c r="N1816" i="1"/>
  <c r="O1815" i="1"/>
  <c r="N1815" i="1"/>
  <c r="O1814" i="1"/>
  <c r="N1814" i="1"/>
  <c r="O1813" i="1"/>
  <c r="N1813" i="1"/>
  <c r="O1812" i="1"/>
  <c r="N1812" i="1"/>
  <c r="O1811" i="1"/>
  <c r="N1811" i="1"/>
  <c r="O1810" i="1"/>
  <c r="N1810" i="1"/>
  <c r="O1808" i="1"/>
  <c r="N1808" i="1"/>
  <c r="O1807" i="1"/>
  <c r="N1807" i="1"/>
  <c r="O1806" i="1"/>
  <c r="N1806" i="1"/>
  <c r="O1805" i="1"/>
  <c r="N1805" i="1"/>
  <c r="O1804" i="1"/>
  <c r="N1804" i="1"/>
  <c r="O1803" i="1"/>
  <c r="N1803" i="1"/>
  <c r="O1691" i="1"/>
  <c r="N1691" i="1"/>
  <c r="O1687" i="1"/>
  <c r="N1687" i="1"/>
  <c r="O1683" i="1"/>
  <c r="N1683" i="1"/>
  <c r="O1679" i="1"/>
  <c r="N1679" i="1"/>
  <c r="O1680" i="1"/>
  <c r="N1680" i="1"/>
  <c r="O1675" i="1"/>
  <c r="N1675" i="1"/>
  <c r="O1671" i="1"/>
  <c r="N1671" i="1"/>
  <c r="O1667" i="1"/>
  <c r="N1667" i="1"/>
  <c r="O1658" i="1"/>
  <c r="N1658" i="1"/>
  <c r="O1657" i="1"/>
  <c r="N1657" i="1"/>
  <c r="O1656" i="1"/>
  <c r="N1656" i="1"/>
  <c r="O1655" i="1"/>
  <c r="N1655" i="1"/>
  <c r="O1653" i="1"/>
  <c r="N1653" i="1"/>
  <c r="O1652" i="1"/>
  <c r="N1652" i="1"/>
  <c r="O1651" i="1"/>
  <c r="N1651" i="1"/>
  <c r="O1650" i="1"/>
  <c r="N1650" i="1"/>
  <c r="O1649" i="1"/>
  <c r="N1649" i="1"/>
  <c r="O1648" i="1"/>
  <c r="N1648" i="1"/>
  <c r="O1647" i="1"/>
  <c r="N1647" i="1"/>
  <c r="O1646" i="1"/>
  <c r="N1646" i="1"/>
  <c r="O1645" i="1"/>
  <c r="N1645" i="1"/>
  <c r="O1644" i="1"/>
  <c r="N1644" i="1"/>
  <c r="O1643" i="1"/>
  <c r="N1643" i="1"/>
  <c r="O1642" i="1"/>
  <c r="N1642" i="1"/>
  <c r="O1641" i="1"/>
  <c r="N1641" i="1"/>
  <c r="O1640" i="1"/>
  <c r="N1640" i="1"/>
  <c r="O1639" i="1"/>
  <c r="N1639" i="1"/>
  <c r="O1638" i="1"/>
  <c r="N1638" i="1"/>
  <c r="O1637" i="1"/>
  <c r="N1637" i="1"/>
  <c r="O1636" i="1"/>
  <c r="N1636" i="1"/>
  <c r="O1635" i="1"/>
  <c r="N1635" i="1"/>
  <c r="O1634" i="1"/>
  <c r="N1634" i="1"/>
  <c r="O1633" i="1"/>
  <c r="N1633" i="1"/>
  <c r="O1632" i="1"/>
  <c r="N1632" i="1"/>
  <c r="O1631" i="1"/>
  <c r="N1631" i="1"/>
  <c r="O1630" i="1"/>
  <c r="N1630" i="1"/>
  <c r="O1629" i="1"/>
  <c r="N1629" i="1"/>
  <c r="O1628" i="1"/>
  <c r="N1628" i="1"/>
  <c r="O1627" i="1"/>
  <c r="N1627" i="1"/>
  <c r="O1626" i="1"/>
  <c r="N1626" i="1"/>
  <c r="O1625" i="1"/>
  <c r="N1625" i="1"/>
  <c r="O1624" i="1"/>
  <c r="N1624" i="1"/>
  <c r="O1623" i="1"/>
  <c r="N1623" i="1"/>
  <c r="O1622" i="1"/>
  <c r="N1622" i="1"/>
  <c r="O1621" i="1"/>
  <c r="N1621" i="1"/>
  <c r="O1620" i="1"/>
  <c r="N1620" i="1"/>
  <c r="O1619" i="1"/>
  <c r="N1619" i="1"/>
  <c r="O1618" i="1"/>
  <c r="N1618" i="1"/>
  <c r="O1617" i="1"/>
  <c r="N1617" i="1"/>
  <c r="O1616" i="1"/>
  <c r="N1616" i="1"/>
  <c r="O1615" i="1"/>
  <c r="N1615" i="1"/>
  <c r="O1614" i="1"/>
  <c r="N1614" i="1"/>
  <c r="O1613" i="1"/>
  <c r="N1613" i="1"/>
  <c r="O1612" i="1"/>
  <c r="N1612" i="1"/>
  <c r="O1611" i="1"/>
  <c r="N1611" i="1"/>
  <c r="O1610" i="1"/>
  <c r="N1610" i="1"/>
  <c r="O1609" i="1"/>
  <c r="N1609" i="1"/>
  <c r="O1608" i="1"/>
  <c r="N1608" i="1"/>
  <c r="O1607" i="1"/>
  <c r="N1607" i="1"/>
  <c r="O1606" i="1"/>
  <c r="N1606" i="1"/>
  <c r="O1605" i="1"/>
  <c r="N1605" i="1"/>
  <c r="O1603" i="1"/>
  <c r="N1603" i="1"/>
  <c r="O1602" i="1"/>
  <c r="N1602" i="1"/>
  <c r="O1601" i="1"/>
  <c r="N1601" i="1"/>
  <c r="O1600" i="1"/>
  <c r="N1600" i="1"/>
  <c r="O1599" i="1"/>
  <c r="N1599" i="1"/>
  <c r="O1598" i="1"/>
  <c r="N1598" i="1"/>
  <c r="O1597" i="1"/>
  <c r="N1597" i="1"/>
  <c r="O1596" i="1"/>
  <c r="N1596" i="1"/>
  <c r="O1595" i="1"/>
  <c r="N1595" i="1"/>
  <c r="O1594" i="1"/>
  <c r="N1594" i="1"/>
  <c r="O1593" i="1"/>
  <c r="N1593" i="1"/>
  <c r="O1592" i="1"/>
  <c r="N1592" i="1"/>
  <c r="O1591" i="1"/>
  <c r="N1591" i="1"/>
  <c r="O1590" i="1"/>
  <c r="N1590" i="1"/>
  <c r="O1589" i="1"/>
  <c r="N1589" i="1"/>
  <c r="O1588" i="1"/>
  <c r="N1588" i="1"/>
  <c r="O1587" i="1"/>
  <c r="N1587" i="1"/>
  <c r="O1586" i="1"/>
  <c r="N1586" i="1"/>
  <c r="O1585" i="1"/>
  <c r="N1585" i="1"/>
  <c r="O1584" i="1"/>
  <c r="N1584" i="1"/>
  <c r="O1583" i="1"/>
  <c r="N1583" i="1"/>
  <c r="O1581" i="1"/>
  <c r="N1581" i="1"/>
  <c r="O1580" i="1"/>
  <c r="N1580" i="1"/>
  <c r="O1579" i="1"/>
  <c r="N1579" i="1"/>
  <c r="O1578" i="1"/>
  <c r="N1578" i="1"/>
  <c r="O1577" i="1"/>
  <c r="N1577" i="1"/>
  <c r="O1576" i="1"/>
  <c r="N1576" i="1"/>
  <c r="O1575" i="1"/>
  <c r="N1575" i="1"/>
  <c r="O1574" i="1"/>
  <c r="N1574" i="1"/>
  <c r="O1573" i="1"/>
  <c r="N1573" i="1"/>
  <c r="O1572" i="1"/>
  <c r="N1572" i="1"/>
  <c r="O1571" i="1"/>
  <c r="N1571" i="1"/>
  <c r="O1570" i="1"/>
  <c r="N1570" i="1"/>
  <c r="O1569" i="1"/>
  <c r="N1569" i="1"/>
  <c r="O1568" i="1"/>
  <c r="N1568" i="1"/>
  <c r="O1567" i="1"/>
  <c r="N1567" i="1"/>
  <c r="O1566" i="1"/>
  <c r="N1566" i="1"/>
  <c r="O1565" i="1"/>
  <c r="N1565" i="1"/>
  <c r="O1564" i="1"/>
  <c r="N1564" i="1"/>
  <c r="O1563" i="1"/>
  <c r="N1563" i="1"/>
  <c r="O1562" i="1"/>
  <c r="N1562" i="1"/>
  <c r="O1561" i="1"/>
  <c r="N1561" i="1"/>
  <c r="O1560" i="1"/>
  <c r="N1560" i="1"/>
  <c r="O1559" i="1"/>
  <c r="N1559" i="1"/>
  <c r="O1558" i="1"/>
  <c r="N1558" i="1"/>
  <c r="O1557" i="1"/>
  <c r="N1557" i="1"/>
  <c r="O1554" i="1"/>
  <c r="N1554" i="1"/>
  <c r="O1553" i="1"/>
  <c r="N1553" i="1"/>
  <c r="O1552" i="1"/>
  <c r="N1552" i="1"/>
  <c r="O1551" i="1"/>
  <c r="N1551" i="1"/>
  <c r="O1549" i="1"/>
  <c r="M1549" i="1"/>
  <c r="O1547" i="1"/>
  <c r="M1547" i="1"/>
  <c r="O1545" i="1"/>
  <c r="M1545" i="1"/>
  <c r="O1543" i="1"/>
  <c r="M1543" i="1"/>
  <c r="O1541" i="1"/>
  <c r="N1541" i="1"/>
  <c r="O1540" i="1"/>
  <c r="N1540" i="1"/>
  <c r="O1539" i="1"/>
  <c r="N1539" i="1"/>
  <c r="O1538" i="1"/>
  <c r="N1538" i="1"/>
  <c r="O1537" i="1"/>
  <c r="N1537" i="1"/>
  <c r="O1536" i="1"/>
  <c r="N1536" i="1"/>
  <c r="O1535" i="1"/>
  <c r="N1535" i="1"/>
  <c r="O1534" i="1"/>
  <c r="N1534" i="1"/>
  <c r="O1533" i="1"/>
  <c r="N1533" i="1"/>
  <c r="O1532" i="1"/>
  <c r="N1532" i="1"/>
  <c r="O1531" i="1"/>
  <c r="M1531" i="1"/>
  <c r="O1530" i="1"/>
  <c r="M1530" i="1"/>
  <c r="O1528" i="1"/>
  <c r="N1528" i="1"/>
  <c r="O1527" i="1"/>
  <c r="N1527" i="1"/>
  <c r="O1526" i="1"/>
  <c r="N1526" i="1"/>
  <c r="O1525" i="1"/>
  <c r="N1525" i="1"/>
  <c r="O1524" i="1"/>
  <c r="N1524" i="1"/>
  <c r="O1523" i="1"/>
  <c r="N1523" i="1"/>
  <c r="O1522" i="1"/>
  <c r="N1522" i="1"/>
  <c r="O1521" i="1"/>
  <c r="N1521" i="1"/>
  <c r="O1520" i="1"/>
  <c r="N1520" i="1"/>
  <c r="O1518" i="1"/>
  <c r="N1518" i="1"/>
  <c r="O1517" i="1"/>
  <c r="N1517" i="1"/>
  <c r="O1516" i="1"/>
  <c r="N1516" i="1"/>
  <c r="O1515" i="1"/>
  <c r="N1515" i="1"/>
  <c r="O1514" i="1"/>
  <c r="N1514" i="1"/>
  <c r="O1513" i="1"/>
  <c r="N1513" i="1"/>
  <c r="O1512" i="1"/>
  <c r="N1512" i="1"/>
  <c r="O1511" i="1"/>
  <c r="N1511" i="1"/>
  <c r="O1509" i="1"/>
  <c r="N1509" i="1"/>
  <c r="O1508" i="1"/>
  <c r="N1508" i="1"/>
  <c r="O1507" i="1"/>
  <c r="M1507" i="1"/>
  <c r="O1505" i="1"/>
  <c r="N1505" i="1"/>
  <c r="O1504" i="1"/>
  <c r="N1504" i="1"/>
  <c r="O1503" i="1"/>
  <c r="N1503" i="1"/>
  <c r="O1502" i="1"/>
  <c r="N1502" i="1"/>
  <c r="O1501" i="1"/>
  <c r="M1501" i="1"/>
  <c r="O1499" i="1"/>
  <c r="M1499" i="1"/>
  <c r="O1498" i="1"/>
  <c r="M1498" i="1"/>
  <c r="O1496" i="1"/>
  <c r="M1496" i="1"/>
  <c r="O1495" i="1"/>
  <c r="M1495" i="1"/>
  <c r="O1494" i="1"/>
  <c r="M1494" i="1"/>
  <c r="O1492" i="1"/>
  <c r="M1492" i="1"/>
  <c r="O1491" i="1"/>
  <c r="M1491" i="1"/>
  <c r="O1489" i="1"/>
  <c r="N1489" i="1"/>
  <c r="M1489" i="1"/>
  <c r="O1488" i="1"/>
  <c r="M1488" i="1"/>
  <c r="O1487" i="1"/>
  <c r="M1487" i="1"/>
  <c r="O1486" i="1"/>
  <c r="M1486" i="1"/>
  <c r="O1484" i="1"/>
  <c r="M1484" i="1"/>
  <c r="O1483" i="1"/>
  <c r="M1483" i="1"/>
  <c r="O1481" i="1"/>
  <c r="M1481" i="1"/>
  <c r="O1480" i="1"/>
  <c r="M1480" i="1"/>
  <c r="O1479" i="1"/>
  <c r="M1479" i="1"/>
  <c r="O1477" i="1"/>
  <c r="M1477" i="1"/>
  <c r="O1475" i="1"/>
  <c r="M1475" i="1"/>
  <c r="O1474" i="1"/>
  <c r="M1474" i="1"/>
  <c r="O1472" i="1"/>
  <c r="M1472" i="1"/>
  <c r="O1471" i="1"/>
  <c r="M1471" i="1"/>
  <c r="O1469" i="1"/>
  <c r="M1469" i="1"/>
  <c r="O1468" i="1"/>
  <c r="M1468" i="1"/>
  <c r="O1466" i="1"/>
  <c r="M1466" i="1"/>
  <c r="O1461" i="1"/>
  <c r="M1461" i="1"/>
  <c r="O1460" i="1"/>
  <c r="M1460" i="1"/>
  <c r="O1464" i="1"/>
  <c r="N1464" i="1"/>
  <c r="O1463" i="1"/>
  <c r="M1463" i="1"/>
  <c r="O1458" i="1"/>
  <c r="M1458" i="1"/>
  <c r="O1457" i="1"/>
  <c r="M1457" i="1"/>
  <c r="O1456" i="1"/>
  <c r="M1456" i="1"/>
  <c r="O1454" i="1"/>
  <c r="M1454" i="1"/>
  <c r="O1453" i="1"/>
  <c r="M1453" i="1"/>
  <c r="O1451" i="1"/>
  <c r="N1451" i="1"/>
  <c r="O1450" i="1"/>
  <c r="N1450" i="1"/>
  <c r="O1449" i="1"/>
  <c r="N1449" i="1"/>
  <c r="O1448" i="1"/>
  <c r="M1448" i="1"/>
  <c r="O1447" i="1"/>
  <c r="M1447" i="1"/>
  <c r="O1446" i="1"/>
  <c r="M1446" i="1"/>
  <c r="O1444" i="1"/>
  <c r="M1444" i="1"/>
  <c r="O1443" i="1"/>
  <c r="M1443" i="1"/>
  <c r="O1442" i="1"/>
  <c r="M1442" i="1"/>
  <c r="O1441" i="1"/>
  <c r="M1441" i="1"/>
  <c r="O1439" i="1"/>
  <c r="M1439" i="1"/>
  <c r="O1438" i="1"/>
  <c r="M1438" i="1"/>
  <c r="O1437" i="1"/>
  <c r="M1437" i="1"/>
  <c r="O1435" i="1"/>
  <c r="M1435" i="1"/>
  <c r="O1433" i="1"/>
  <c r="M1433" i="1"/>
  <c r="O1432" i="1"/>
  <c r="M1432" i="1"/>
  <c r="O1431" i="1"/>
  <c r="M1431" i="1"/>
  <c r="O1429" i="1"/>
  <c r="N1429" i="1"/>
  <c r="O1428" i="1"/>
  <c r="N1428" i="1"/>
  <c r="O1427" i="1"/>
  <c r="M1427" i="1"/>
  <c r="O1426" i="1"/>
  <c r="M1426" i="1"/>
  <c r="O1424" i="1"/>
  <c r="N1424" i="1"/>
  <c r="O1423" i="1"/>
  <c r="N1423" i="1"/>
  <c r="O1422" i="1"/>
  <c r="N1422" i="1"/>
  <c r="O1421" i="1"/>
  <c r="N1421" i="1"/>
  <c r="O1420" i="1"/>
  <c r="M1420" i="1"/>
  <c r="O1419" i="1"/>
  <c r="M1419" i="1"/>
  <c r="O1418" i="1"/>
  <c r="M1418" i="1"/>
  <c r="O1417" i="1"/>
  <c r="M1417" i="1"/>
  <c r="O1415" i="1"/>
  <c r="M1415" i="1"/>
  <c r="O1414" i="1"/>
  <c r="M1414" i="1"/>
  <c r="O1413" i="1"/>
  <c r="M1413" i="1"/>
  <c r="O1412" i="1"/>
  <c r="M1412" i="1"/>
  <c r="O1411" i="1"/>
  <c r="M1411" i="1"/>
  <c r="O1410" i="1"/>
  <c r="M1410" i="1"/>
  <c r="O1408" i="1"/>
  <c r="M1408" i="1"/>
  <c r="O1407" i="1"/>
  <c r="M1407" i="1"/>
  <c r="O1406" i="1"/>
  <c r="M1406" i="1"/>
  <c r="O1405" i="1"/>
  <c r="M1405" i="1"/>
  <c r="O1404" i="1"/>
  <c r="M1404" i="1"/>
  <c r="O1403" i="1"/>
  <c r="M1403" i="1"/>
  <c r="O1402" i="1"/>
  <c r="M1402" i="1"/>
  <c r="O1401" i="1"/>
  <c r="M1401" i="1"/>
  <c r="O1399" i="1"/>
  <c r="M1399" i="1"/>
  <c r="O1397" i="1"/>
  <c r="M1397" i="1"/>
  <c r="O1395" i="1"/>
  <c r="M1395" i="1"/>
  <c r="O1394" i="1"/>
  <c r="M1394" i="1"/>
  <c r="O1393" i="1"/>
  <c r="M1393" i="1"/>
  <c r="O1392" i="1"/>
  <c r="M1392" i="1"/>
  <c r="O1390" i="1"/>
  <c r="M1390" i="1"/>
  <c r="O1389" i="1"/>
  <c r="M1389" i="1"/>
  <c r="O1387" i="1"/>
  <c r="M1387" i="1"/>
  <c r="O1386" i="1"/>
  <c r="M1386" i="1"/>
  <c r="O1385" i="1"/>
  <c r="M1385" i="1"/>
  <c r="O1383" i="1"/>
  <c r="N1383" i="1"/>
  <c r="O1382" i="1"/>
  <c r="N1382" i="1"/>
  <c r="O1381" i="1"/>
  <c r="N1381" i="1"/>
  <c r="O1380" i="1"/>
  <c r="N1380" i="1"/>
  <c r="O1379" i="1"/>
  <c r="M1379" i="1"/>
  <c r="O1378" i="1"/>
  <c r="M1378" i="1"/>
  <c r="O1377" i="1"/>
  <c r="M1377" i="1"/>
  <c r="O1376" i="1"/>
  <c r="M1376" i="1"/>
  <c r="O1374" i="1"/>
  <c r="M1374" i="1"/>
  <c r="O1373" i="1"/>
  <c r="M1373" i="1"/>
  <c r="O1372" i="1"/>
  <c r="M1372" i="1"/>
  <c r="O1370" i="1"/>
  <c r="M1370" i="1"/>
  <c r="O1369" i="1"/>
  <c r="M1369" i="1"/>
  <c r="O1368" i="1"/>
  <c r="M1368" i="1"/>
  <c r="O1367" i="1"/>
  <c r="M1367" i="1"/>
  <c r="O1366" i="1"/>
  <c r="M1366" i="1"/>
  <c r="O1365" i="1"/>
  <c r="M1365" i="1"/>
  <c r="O1364" i="1"/>
  <c r="M1364" i="1"/>
  <c r="O1363" i="1"/>
  <c r="M1363" i="1"/>
  <c r="O1362" i="1"/>
  <c r="M1362" i="1"/>
  <c r="O1361" i="1"/>
  <c r="M1361" i="1"/>
  <c r="O1359" i="1" l="1"/>
  <c r="M1359" i="1"/>
  <c r="O1358" i="1"/>
  <c r="M1358" i="1"/>
  <c r="O1357" i="1"/>
  <c r="M1357" i="1"/>
  <c r="O1356" i="1"/>
  <c r="M1356" i="1"/>
  <c r="O1354" i="1"/>
  <c r="M1354" i="1"/>
  <c r="O1353" i="1"/>
  <c r="M1353" i="1"/>
  <c r="O1350" i="1" l="1"/>
  <c r="M1350" i="1"/>
  <c r="O1349" i="1"/>
  <c r="M1349" i="1"/>
  <c r="O1348" i="1"/>
  <c r="M1348" i="1"/>
  <c r="O1347" i="1"/>
  <c r="M1347" i="1"/>
  <c r="O1346" i="1"/>
  <c r="M1346" i="1"/>
  <c r="O1345" i="1"/>
  <c r="M1345" i="1"/>
  <c r="O1343" i="1"/>
  <c r="M1343" i="1"/>
  <c r="O1341" i="1"/>
  <c r="M1341" i="1"/>
  <c r="O1339" i="1"/>
  <c r="M1339" i="1"/>
  <c r="O1338" i="1"/>
  <c r="M1338" i="1"/>
  <c r="O1337" i="1"/>
  <c r="M1337" i="1"/>
  <c r="O1335" i="1"/>
  <c r="M1335" i="1"/>
  <c r="O1334" i="1"/>
  <c r="M1334" i="1"/>
  <c r="O1332" i="1"/>
  <c r="N1332" i="1"/>
  <c r="O1331" i="1"/>
  <c r="M1331" i="1"/>
  <c r="O1330" i="1"/>
  <c r="M1330" i="1"/>
  <c r="O1329" i="1"/>
  <c r="M1329" i="1"/>
  <c r="O1327" i="1"/>
  <c r="N1327" i="1"/>
  <c r="O1326" i="1"/>
  <c r="M1326" i="1"/>
  <c r="O1325" i="1"/>
  <c r="M1325" i="1"/>
  <c r="O1324" i="1"/>
  <c r="M1324" i="1"/>
  <c r="O1322" i="1"/>
  <c r="N1322" i="1"/>
  <c r="O1321" i="1"/>
  <c r="M1321" i="1"/>
  <c r="O1320" i="1"/>
  <c r="M1320" i="1"/>
  <c r="O1319" i="1"/>
  <c r="M1319" i="1"/>
  <c r="O1318" i="1"/>
  <c r="M1318" i="1"/>
  <c r="O1317" i="1"/>
  <c r="M1317" i="1"/>
  <c r="O1316" i="1"/>
  <c r="M1316" i="1"/>
  <c r="O1310" i="1"/>
  <c r="N1310" i="1"/>
  <c r="O1309" i="1"/>
  <c r="N1309" i="1"/>
  <c r="O1308" i="1"/>
  <c r="N1308" i="1"/>
  <c r="O1307" i="1"/>
  <c r="N1307" i="1"/>
  <c r="O1306" i="1"/>
  <c r="N1306" i="1"/>
  <c r="O1313" i="1"/>
  <c r="M1313" i="1"/>
  <c r="O1312" i="1"/>
  <c r="M1312" i="1"/>
  <c r="O1311" i="1"/>
  <c r="M1311" i="1"/>
  <c r="O1305" i="1"/>
  <c r="M1305" i="1"/>
  <c r="O1304" i="1"/>
  <c r="M1304" i="1"/>
  <c r="O1303" i="1"/>
  <c r="M1303" i="1"/>
  <c r="O1302" i="1"/>
  <c r="M1302" i="1"/>
  <c r="O1301" i="1"/>
  <c r="M1301" i="1"/>
  <c r="O1299" i="1"/>
  <c r="M1299" i="1"/>
  <c r="O1298" i="1"/>
  <c r="M1298" i="1"/>
  <c r="O1296" i="1"/>
  <c r="M1296" i="1"/>
  <c r="O1294" i="1"/>
  <c r="M1294" i="1"/>
  <c r="O1292" i="1"/>
  <c r="M1292" i="1"/>
  <c r="O1291" i="1"/>
  <c r="M1291" i="1"/>
  <c r="O1289" i="1"/>
  <c r="M1289" i="1"/>
  <c r="O1288" i="1"/>
  <c r="M1288" i="1"/>
  <c r="O1286" i="1"/>
  <c r="M1286" i="1"/>
  <c r="O1285" i="1"/>
  <c r="M1285" i="1"/>
  <c r="O1284" i="1"/>
  <c r="M1284" i="1"/>
  <c r="O1278" i="1"/>
  <c r="M1278" i="1"/>
  <c r="O1277" i="1"/>
  <c r="M1277" i="1"/>
  <c r="O1276" i="1"/>
  <c r="N1276" i="1"/>
  <c r="O1275" i="1"/>
  <c r="N1275" i="1"/>
  <c r="O1274" i="1"/>
  <c r="M1274" i="1"/>
  <c r="O1273" i="1"/>
  <c r="N1273" i="1"/>
  <c r="O1272" i="1"/>
  <c r="M1272" i="1"/>
  <c r="O1271" i="1"/>
  <c r="M1271" i="1"/>
  <c r="O1270" i="1"/>
  <c r="N1270" i="1"/>
  <c r="O1269" i="1"/>
  <c r="M1269" i="1"/>
  <c r="O1268" i="1"/>
  <c r="M1268" i="1"/>
  <c r="O1266" i="1"/>
  <c r="N1266" i="1"/>
  <c r="O1265" i="1"/>
  <c r="N1265" i="1"/>
  <c r="O1264" i="1"/>
  <c r="N1264" i="1"/>
  <c r="O1263" i="1"/>
  <c r="N1263" i="1"/>
  <c r="O1262" i="1"/>
  <c r="M1262" i="1"/>
  <c r="O1259" i="1"/>
  <c r="N1259" i="1"/>
  <c r="O1258" i="1"/>
  <c r="M1258" i="1"/>
  <c r="O1257" i="1"/>
  <c r="M1257" i="1"/>
  <c r="O1256" i="1"/>
  <c r="M1256" i="1"/>
  <c r="O1255" i="1"/>
  <c r="M1255" i="1"/>
  <c r="O1254" i="1"/>
  <c r="M1254" i="1"/>
  <c r="O1253" i="1"/>
  <c r="M1253" i="1"/>
  <c r="O1252" i="1"/>
  <c r="N1252" i="1"/>
  <c r="O1251" i="1"/>
  <c r="N1251" i="1"/>
  <c r="O1250" i="1"/>
  <c r="N1250" i="1"/>
  <c r="O1249" i="1"/>
  <c r="N1249" i="1"/>
  <c r="O1248" i="1"/>
  <c r="N1248" i="1"/>
  <c r="O1247" i="1"/>
  <c r="N1247" i="1"/>
  <c r="O1246" i="1"/>
  <c r="N1246" i="1"/>
  <c r="O1245" i="1"/>
  <c r="N1245" i="1"/>
  <c r="O1244" i="1"/>
  <c r="N1244" i="1"/>
  <c r="O1243" i="1"/>
  <c r="N1243" i="1"/>
  <c r="O1242" i="1"/>
  <c r="N1242" i="1"/>
  <c r="O1241" i="1"/>
  <c r="N1241" i="1"/>
  <c r="O1239" i="1"/>
  <c r="N1239" i="1"/>
  <c r="O1238" i="1"/>
  <c r="N1238" i="1"/>
  <c r="O1237" i="1"/>
  <c r="N1237" i="1"/>
  <c r="O1235" i="1"/>
  <c r="N1235" i="1"/>
  <c r="O1234" i="1"/>
  <c r="N1234" i="1"/>
  <c r="O1233" i="1"/>
  <c r="N1233" i="1"/>
  <c r="O1231" i="1"/>
  <c r="N1231" i="1"/>
  <c r="O1230" i="1"/>
  <c r="N1230" i="1"/>
  <c r="O1229" i="1"/>
  <c r="N1229" i="1"/>
  <c r="O1228" i="1"/>
  <c r="N1228" i="1"/>
  <c r="O1227" i="1"/>
  <c r="N1227" i="1"/>
  <c r="O1226" i="1"/>
  <c r="N1226" i="1"/>
  <c r="O1225" i="1"/>
  <c r="N1225" i="1"/>
  <c r="O1223" i="1"/>
  <c r="N1223" i="1"/>
  <c r="O1222" i="1"/>
  <c r="N1222" i="1"/>
  <c r="O1221" i="1"/>
  <c r="N1221" i="1"/>
  <c r="O1220" i="1"/>
  <c r="N1220" i="1"/>
  <c r="O1219" i="1"/>
  <c r="N1219" i="1"/>
  <c r="O1218" i="1"/>
  <c r="M1218" i="1"/>
  <c r="O1217" i="1"/>
  <c r="N1217" i="1"/>
  <c r="O1216" i="1"/>
  <c r="N1216" i="1"/>
  <c r="O1215" i="1"/>
  <c r="N1215" i="1"/>
  <c r="O1214" i="1"/>
  <c r="N1214" i="1"/>
  <c r="O1213" i="1"/>
  <c r="N1213" i="1"/>
  <c r="O1212" i="1"/>
  <c r="N1212" i="1"/>
  <c r="O1211" i="1"/>
  <c r="N1211" i="1"/>
  <c r="O1210" i="1"/>
  <c r="N1210" i="1"/>
  <c r="O1209" i="1"/>
  <c r="N1209" i="1"/>
  <c r="O1208" i="1"/>
  <c r="M1208" i="1"/>
  <c r="O1207" i="1"/>
  <c r="M1207" i="1"/>
  <c r="O1206" i="1"/>
  <c r="M1206" i="1"/>
  <c r="O1205" i="1"/>
  <c r="M1205" i="1"/>
  <c r="O1203" i="1"/>
  <c r="N1203" i="1"/>
  <c r="O1202" i="1"/>
  <c r="N1202" i="1"/>
  <c r="O1201" i="1"/>
  <c r="N1201" i="1"/>
  <c r="O1200" i="1"/>
  <c r="N1200" i="1"/>
  <c r="O1199" i="1"/>
  <c r="N1199" i="1"/>
  <c r="O1198" i="1"/>
  <c r="N1198" i="1"/>
  <c r="O1197" i="1"/>
  <c r="N1197" i="1"/>
  <c r="O1196" i="1"/>
  <c r="N1196" i="1"/>
  <c r="O1195" i="1"/>
  <c r="M1195" i="1"/>
  <c r="O1194" i="1"/>
  <c r="M1194" i="1"/>
  <c r="O1193" i="1"/>
  <c r="M1193" i="1"/>
  <c r="O1192" i="1"/>
  <c r="M1192" i="1"/>
  <c r="O1191" i="1"/>
  <c r="M1191" i="1"/>
  <c r="O1189" i="1"/>
  <c r="M1189" i="1"/>
  <c r="O1188" i="1"/>
  <c r="M1188" i="1"/>
  <c r="O1187" i="1"/>
  <c r="N1187" i="1"/>
  <c r="O1186" i="1"/>
  <c r="N1186" i="1"/>
  <c r="O1185" i="1"/>
  <c r="N1185" i="1"/>
  <c r="O1184" i="1"/>
  <c r="N1184" i="1"/>
  <c r="O1183" i="1"/>
  <c r="N1183" i="1"/>
  <c r="O1182" i="1"/>
  <c r="N1182" i="1"/>
  <c r="O1181" i="1"/>
  <c r="N1181" i="1"/>
  <c r="O1180" i="1"/>
  <c r="N1180" i="1"/>
  <c r="O1179" i="1"/>
  <c r="N1179" i="1"/>
  <c r="O1178" i="1"/>
  <c r="M1178" i="1"/>
  <c r="O1177" i="1"/>
  <c r="M1177" i="1"/>
  <c r="O1176" i="1"/>
  <c r="M1176" i="1"/>
  <c r="O1174" i="1"/>
  <c r="N1174" i="1"/>
  <c r="O1173" i="1"/>
  <c r="N1173" i="1"/>
  <c r="O1172" i="1"/>
  <c r="N1172" i="1"/>
  <c r="O1171" i="1"/>
  <c r="N1171" i="1"/>
  <c r="O1170" i="1"/>
  <c r="N1170" i="1"/>
  <c r="O1169" i="1"/>
  <c r="N1169" i="1"/>
  <c r="O1168" i="1"/>
  <c r="M1168" i="1"/>
  <c r="O1167" i="1"/>
  <c r="M1167" i="1"/>
  <c r="O1166" i="1"/>
  <c r="M1166" i="1"/>
  <c r="O1165" i="1"/>
  <c r="M1165" i="1"/>
  <c r="O1164" i="1"/>
  <c r="M1164" i="1"/>
  <c r="O1163" i="1"/>
  <c r="M1163" i="1"/>
  <c r="O1161" i="1"/>
  <c r="N1161" i="1"/>
  <c r="O1160" i="1"/>
  <c r="N1160" i="1"/>
  <c r="O1159" i="1"/>
  <c r="N1159" i="1"/>
  <c r="O1158" i="1"/>
  <c r="N1158" i="1"/>
  <c r="O1157" i="1"/>
  <c r="M1157" i="1"/>
  <c r="O1156" i="1"/>
  <c r="M1156" i="1"/>
  <c r="O1155" i="1"/>
  <c r="M1155" i="1"/>
  <c r="O1153" i="1"/>
  <c r="N1153" i="1"/>
  <c r="O1152" i="1"/>
  <c r="N1152" i="1"/>
  <c r="O1151" i="1"/>
  <c r="N1151" i="1"/>
  <c r="O1150" i="1"/>
  <c r="N1150" i="1"/>
  <c r="O1149" i="1"/>
  <c r="N1149" i="1"/>
  <c r="O1148" i="1"/>
  <c r="N1148" i="1"/>
  <c r="O1147" i="1"/>
  <c r="N1147" i="1"/>
  <c r="O1146" i="1"/>
  <c r="N1146" i="1"/>
  <c r="O1145" i="1"/>
  <c r="N1145" i="1"/>
  <c r="O1144" i="1"/>
  <c r="N1144" i="1"/>
  <c r="O1143" i="1"/>
  <c r="N1143" i="1"/>
  <c r="O1142" i="1"/>
  <c r="N1142" i="1"/>
  <c r="O1141" i="1"/>
  <c r="N1141" i="1"/>
  <c r="O1140" i="1"/>
  <c r="N1140" i="1"/>
  <c r="O1139" i="1"/>
  <c r="N1139" i="1"/>
  <c r="O1138" i="1"/>
  <c r="N1138" i="1"/>
  <c r="O1137" i="1"/>
  <c r="N1137" i="1"/>
  <c r="O1136" i="1"/>
  <c r="N1136" i="1"/>
  <c r="O1135" i="1"/>
  <c r="N1135" i="1"/>
  <c r="O1134" i="1"/>
  <c r="N1134" i="1"/>
  <c r="O1133" i="1"/>
  <c r="N1133" i="1"/>
  <c r="O1132" i="1"/>
  <c r="N1132" i="1"/>
  <c r="O1131" i="1"/>
  <c r="N1131" i="1"/>
  <c r="O1130" i="1"/>
  <c r="N1130" i="1"/>
  <c r="O1129" i="1"/>
  <c r="M1129" i="1"/>
  <c r="O1128" i="1"/>
  <c r="M1128" i="1"/>
  <c r="O1127" i="1"/>
  <c r="M1127" i="1"/>
  <c r="O1126" i="1"/>
  <c r="M1126" i="1"/>
  <c r="O1125" i="1"/>
  <c r="M1125" i="1"/>
  <c r="O1124" i="1"/>
  <c r="M1124" i="1"/>
  <c r="O1123" i="1"/>
  <c r="M1123" i="1"/>
  <c r="O1122" i="1"/>
  <c r="M1122" i="1"/>
  <c r="O1121" i="1"/>
  <c r="M1121" i="1"/>
  <c r="O1119" i="1"/>
  <c r="M1119" i="1"/>
  <c r="O1118" i="1"/>
  <c r="M1118" i="1"/>
  <c r="O1117" i="1"/>
  <c r="M1117" i="1"/>
  <c r="O1116" i="1"/>
  <c r="M1116" i="1"/>
  <c r="O1113" i="1"/>
  <c r="N1113" i="1"/>
  <c r="O1112" i="1"/>
  <c r="N1112" i="1"/>
  <c r="O1111" i="1"/>
  <c r="N1111" i="1"/>
  <c r="O1114" i="1"/>
  <c r="M1114" i="1"/>
  <c r="O1110" i="1"/>
  <c r="M1110" i="1"/>
  <c r="O1109" i="1"/>
  <c r="M1109" i="1"/>
  <c r="O1108" i="1"/>
  <c r="M1108" i="1"/>
  <c r="O1106" i="1"/>
  <c r="M1106" i="1"/>
  <c r="O1103" i="1"/>
  <c r="N1103" i="1"/>
  <c r="O1099" i="1"/>
  <c r="N1099" i="1"/>
  <c r="O1098" i="1"/>
  <c r="N1098" i="1"/>
  <c r="O1097" i="1"/>
  <c r="M1097" i="1"/>
  <c r="O1105" i="1"/>
  <c r="M1105" i="1"/>
  <c r="O1102" i="1"/>
  <c r="N1102" i="1"/>
  <c r="O1104" i="1"/>
  <c r="M1104" i="1"/>
  <c r="O1101" i="1"/>
  <c r="N1101" i="1"/>
  <c r="O1100" i="1"/>
  <c r="N1100" i="1"/>
  <c r="O1096" i="1"/>
  <c r="M1096" i="1"/>
  <c r="O1095" i="1"/>
  <c r="M1095" i="1"/>
  <c r="O1091" i="1"/>
  <c r="N1091" i="1"/>
  <c r="O1090" i="1"/>
  <c r="N1090" i="1"/>
  <c r="O1089" i="1"/>
  <c r="N1089" i="1"/>
  <c r="O1088" i="1"/>
  <c r="N1088" i="1"/>
  <c r="O1087" i="1"/>
  <c r="N1087" i="1"/>
  <c r="O1086" i="1"/>
  <c r="N1086" i="1"/>
  <c r="O1093" i="1"/>
  <c r="M1093" i="1"/>
  <c r="O1092" i="1"/>
  <c r="M1092" i="1"/>
  <c r="O1085" i="1"/>
  <c r="M1085" i="1"/>
  <c r="O1084" i="1"/>
  <c r="M1084" i="1"/>
  <c r="O1082" i="1"/>
  <c r="N1082" i="1"/>
  <c r="O1081" i="1"/>
  <c r="N1081" i="1"/>
  <c r="O1080" i="1"/>
  <c r="N1080" i="1"/>
  <c r="O1079" i="1"/>
  <c r="M1079" i="1"/>
  <c r="O1078" i="1"/>
  <c r="M1078" i="1"/>
  <c r="O1077" i="1"/>
  <c r="M1077" i="1"/>
  <c r="O1075" i="1"/>
  <c r="N1075" i="1"/>
  <c r="O1074" i="1"/>
  <c r="N1074" i="1"/>
  <c r="O1073" i="1"/>
  <c r="N1073" i="1"/>
  <c r="O1072" i="1"/>
  <c r="N1072" i="1"/>
  <c r="O1071" i="1"/>
  <c r="N1071" i="1"/>
  <c r="O1070" i="1"/>
  <c r="N1070" i="1"/>
  <c r="O1069" i="1"/>
  <c r="M1069" i="1"/>
  <c r="O1068" i="1"/>
  <c r="M1068" i="1"/>
  <c r="O1067" i="1"/>
  <c r="M1067" i="1"/>
  <c r="O1066" i="1"/>
  <c r="M1066" i="1"/>
  <c r="O1065" i="1"/>
  <c r="M1065" i="1"/>
  <c r="O1064" i="1"/>
  <c r="M1064" i="1"/>
  <c r="O1060" i="1"/>
  <c r="N1060" i="1"/>
  <c r="O2459" i="1" l="1"/>
  <c r="N2459" i="1"/>
  <c r="O2458" i="1"/>
  <c r="N2458" i="1"/>
  <c r="O2457" i="1"/>
  <c r="N2457" i="1"/>
  <c r="O2456" i="1"/>
  <c r="N2456" i="1"/>
  <c r="O2455" i="1"/>
  <c r="N2455" i="1"/>
  <c r="O2454" i="1"/>
  <c r="N2454" i="1"/>
  <c r="O2453" i="1"/>
  <c r="N2453" i="1"/>
  <c r="O2452" i="1"/>
  <c r="N2452" i="1"/>
  <c r="O2451" i="1"/>
  <c r="N2451" i="1"/>
  <c r="O2450" i="1"/>
  <c r="N2450" i="1"/>
  <c r="O2449" i="1"/>
  <c r="N2449" i="1"/>
  <c r="O2447" i="1"/>
  <c r="N2447" i="1"/>
  <c r="O2446" i="1"/>
  <c r="N2446" i="1"/>
  <c r="O2445" i="1"/>
  <c r="N2445" i="1"/>
  <c r="O2444" i="1"/>
  <c r="N2444" i="1"/>
  <c r="O2443" i="1"/>
  <c r="N2443" i="1"/>
  <c r="O2442" i="1"/>
  <c r="N2442" i="1"/>
  <c r="O2441" i="1"/>
  <c r="N2441" i="1"/>
  <c r="O2440" i="1"/>
  <c r="N2440" i="1"/>
  <c r="O2439" i="1"/>
  <c r="N2439" i="1"/>
  <c r="O2438" i="1"/>
  <c r="N2438" i="1"/>
  <c r="O2437" i="1"/>
  <c r="N2437" i="1"/>
  <c r="O2436" i="1"/>
  <c r="N2436" i="1"/>
  <c r="O2435" i="1"/>
  <c r="N2435" i="1"/>
  <c r="O2434" i="1"/>
  <c r="N2434" i="1"/>
  <c r="O2433" i="1"/>
  <c r="N2433" i="1"/>
  <c r="O2432" i="1"/>
  <c r="N2432" i="1"/>
  <c r="O2430" i="1"/>
  <c r="N2430" i="1"/>
  <c r="O2429" i="1"/>
  <c r="N2429" i="1"/>
  <c r="O2428" i="1"/>
  <c r="N2428" i="1"/>
  <c r="O2427" i="1"/>
  <c r="N2427" i="1"/>
  <c r="O2426" i="1"/>
  <c r="N2426" i="1"/>
  <c r="O2425" i="1"/>
  <c r="N2425" i="1"/>
  <c r="O2424" i="1"/>
  <c r="N2424" i="1"/>
  <c r="O2423" i="1"/>
  <c r="N2423" i="1"/>
  <c r="O2422" i="1"/>
  <c r="N2422" i="1"/>
  <c r="O2421" i="1"/>
  <c r="N2421" i="1"/>
  <c r="O2420" i="1"/>
  <c r="N2420" i="1"/>
  <c r="O2419" i="1"/>
  <c r="N2419" i="1"/>
  <c r="O2418" i="1"/>
  <c r="N2418" i="1"/>
  <c r="O2417" i="1"/>
  <c r="N2417" i="1"/>
  <c r="O2416" i="1"/>
  <c r="N2416" i="1"/>
  <c r="O2415" i="1"/>
  <c r="N2415" i="1"/>
  <c r="O2412" i="1"/>
  <c r="N2412" i="1"/>
  <c r="O2411" i="1"/>
  <c r="N2411" i="1"/>
  <c r="O2410" i="1"/>
  <c r="N2410" i="1"/>
  <c r="O2409" i="1"/>
  <c r="N2409" i="1"/>
  <c r="O2408" i="1"/>
  <c r="N2408" i="1"/>
  <c r="O2407" i="1"/>
  <c r="N2407" i="1"/>
  <c r="O2406" i="1"/>
  <c r="N2406" i="1"/>
  <c r="O2405" i="1"/>
  <c r="N2405" i="1"/>
  <c r="O2404" i="1"/>
  <c r="N2404" i="1"/>
  <c r="O2403" i="1"/>
  <c r="N2403" i="1"/>
  <c r="O2402" i="1"/>
  <c r="N2402" i="1"/>
  <c r="O2401" i="1"/>
  <c r="N2401" i="1"/>
  <c r="O2400" i="1"/>
  <c r="N2400" i="1"/>
  <c r="O2399" i="1"/>
  <c r="N2399" i="1"/>
  <c r="O2398" i="1"/>
  <c r="N2398" i="1"/>
  <c r="O2397" i="1"/>
  <c r="N2397" i="1"/>
  <c r="O2396" i="1"/>
  <c r="N2396" i="1"/>
  <c r="O2395" i="1"/>
  <c r="N2395" i="1"/>
  <c r="O2394" i="1"/>
  <c r="N2394" i="1"/>
  <c r="O2393" i="1"/>
  <c r="N2393" i="1"/>
  <c r="O2392" i="1"/>
  <c r="N2392" i="1"/>
  <c r="O2391" i="1"/>
  <c r="N2391" i="1"/>
  <c r="O2390" i="1"/>
  <c r="N2390" i="1"/>
  <c r="O2389" i="1"/>
  <c r="N2389" i="1"/>
  <c r="O2388" i="1"/>
  <c r="N2388" i="1"/>
  <c r="O2387" i="1"/>
  <c r="N2387" i="1"/>
  <c r="O2386" i="1"/>
  <c r="N2386" i="1"/>
  <c r="O2385" i="1"/>
  <c r="N2385" i="1"/>
  <c r="O2384" i="1"/>
  <c r="N2384" i="1"/>
  <c r="O2383" i="1"/>
  <c r="N2383" i="1"/>
  <c r="O2382" i="1"/>
  <c r="N2382" i="1"/>
  <c r="O2381" i="1"/>
  <c r="N2381" i="1"/>
  <c r="O2380" i="1"/>
  <c r="N2380" i="1"/>
  <c r="O2379" i="1"/>
  <c r="N2379" i="1"/>
  <c r="O2378" i="1"/>
  <c r="N2378" i="1"/>
  <c r="O2377" i="1"/>
  <c r="N2377" i="1"/>
  <c r="O2376" i="1"/>
  <c r="N2376" i="1"/>
  <c r="O2375" i="1"/>
  <c r="N2375" i="1"/>
  <c r="O2374" i="1"/>
  <c r="N2374" i="1"/>
  <c r="O2373" i="1"/>
  <c r="N2373" i="1"/>
  <c r="O2372" i="1"/>
  <c r="N2372" i="1"/>
  <c r="O2371" i="1"/>
  <c r="N2371" i="1"/>
  <c r="O2316" i="1"/>
  <c r="N2316" i="1"/>
  <c r="O2315" i="1"/>
  <c r="N2315" i="1"/>
  <c r="O2314" i="1"/>
  <c r="N2314" i="1"/>
  <c r="O2313" i="1"/>
  <c r="N2313" i="1"/>
  <c r="O2312" i="1"/>
  <c r="N2312" i="1"/>
  <c r="O2296" i="1"/>
  <c r="N2296" i="1"/>
  <c r="O2295" i="1"/>
  <c r="N2295" i="1"/>
  <c r="O2294" i="1"/>
  <c r="N2294" i="1"/>
  <c r="O2293" i="1"/>
  <c r="N2293" i="1"/>
  <c r="O2292" i="1"/>
  <c r="N2292" i="1"/>
  <c r="O2291" i="1"/>
  <c r="N2291" i="1"/>
  <c r="O2275" i="1"/>
  <c r="N2275" i="1"/>
  <c r="O2274" i="1"/>
  <c r="N2274" i="1"/>
  <c r="O2273" i="1"/>
  <c r="N2273" i="1"/>
  <c r="O2272" i="1"/>
  <c r="N2272" i="1"/>
  <c r="O2271" i="1"/>
  <c r="N2271" i="1"/>
  <c r="O2270" i="1"/>
  <c r="N2270" i="1"/>
  <c r="O2269" i="1"/>
  <c r="N2269" i="1"/>
  <c r="O2268" i="1"/>
  <c r="N2268" i="1"/>
  <c r="O2267" i="1"/>
  <c r="N2267" i="1"/>
  <c r="O2266" i="1"/>
  <c r="N2266" i="1"/>
  <c r="O2265" i="1"/>
  <c r="N2265" i="1"/>
  <c r="O2264" i="1"/>
  <c r="N2264" i="1"/>
  <c r="O2263" i="1"/>
  <c r="N2263" i="1"/>
  <c r="O2262" i="1"/>
  <c r="N2262" i="1"/>
  <c r="O1923" i="1"/>
  <c r="N1923" i="1"/>
  <c r="O1922" i="1"/>
  <c r="N1922" i="1"/>
  <c r="O1920" i="1"/>
  <c r="N1920" i="1"/>
  <c r="O1919" i="1"/>
  <c r="N1919" i="1"/>
  <c r="O1918" i="1"/>
  <c r="N1918" i="1"/>
  <c r="O1917" i="1"/>
  <c r="N1917" i="1"/>
  <c r="O1916" i="1"/>
  <c r="N1916" i="1"/>
  <c r="O1915" i="1"/>
  <c r="N1915" i="1"/>
  <c r="O1914" i="1"/>
  <c r="N1914" i="1"/>
  <c r="O1912" i="1"/>
  <c r="N1912" i="1"/>
  <c r="O1911" i="1"/>
  <c r="N1911" i="1"/>
  <c r="O1908" i="1"/>
  <c r="N1908" i="1"/>
  <c r="O1907" i="1"/>
  <c r="N1907" i="1"/>
  <c r="O1906" i="1"/>
  <c r="N1906" i="1"/>
  <c r="O1905" i="1"/>
  <c r="N1905" i="1"/>
  <c r="O1904" i="1"/>
  <c r="N1904" i="1"/>
  <c r="O1903" i="1"/>
  <c r="N1903" i="1"/>
  <c r="O1902" i="1"/>
  <c r="N1902" i="1"/>
  <c r="O1901" i="1"/>
  <c r="N1901" i="1"/>
  <c r="O1899" i="1"/>
  <c r="N1899" i="1"/>
  <c r="O1898" i="1"/>
  <c r="N1898" i="1"/>
  <c r="O1897" i="1"/>
  <c r="N1897" i="1"/>
  <c r="O1894" i="1"/>
  <c r="N1894" i="1"/>
  <c r="O1893" i="1"/>
  <c r="N1893" i="1"/>
  <c r="O1879" i="1"/>
  <c r="N1879" i="1"/>
  <c r="O1874" i="1"/>
  <c r="N1874" i="1"/>
  <c r="O1872" i="1"/>
  <c r="N1872" i="1"/>
  <c r="O1871" i="1"/>
  <c r="N1871" i="1"/>
  <c r="O1864" i="1"/>
  <c r="N1864" i="1"/>
  <c r="O1863" i="1"/>
  <c r="N1863" i="1"/>
  <c r="O1858" i="1"/>
  <c r="N1858" i="1"/>
  <c r="O1857" i="1"/>
  <c r="N1857" i="1"/>
  <c r="O1855" i="1"/>
  <c r="N1855" i="1"/>
  <c r="O1854" i="1"/>
  <c r="N1854" i="1"/>
  <c r="O1853" i="1"/>
  <c r="N1853" i="1"/>
  <c r="O1850" i="1"/>
  <c r="N1850" i="1"/>
  <c r="O1849" i="1"/>
  <c r="N1849" i="1"/>
  <c r="O1848" i="1"/>
  <c r="N1848" i="1"/>
  <c r="O1846" i="1"/>
  <c r="N1846" i="1"/>
  <c r="O1845" i="1"/>
  <c r="N1845" i="1"/>
  <c r="O1844" i="1"/>
  <c r="N1844" i="1"/>
  <c r="O1842" i="1"/>
  <c r="N1842" i="1"/>
  <c r="O1841" i="1"/>
  <c r="N1841" i="1"/>
  <c r="O1840" i="1"/>
  <c r="N1840" i="1"/>
  <c r="O1837" i="1"/>
  <c r="N1837" i="1"/>
  <c r="O1836" i="1"/>
  <c r="N1836" i="1"/>
  <c r="O1835" i="1"/>
  <c r="N1835" i="1"/>
  <c r="O1834" i="1"/>
  <c r="N1834" i="1"/>
  <c r="O1833" i="1"/>
  <c r="N1833" i="1"/>
  <c r="O1832" i="1"/>
  <c r="N1832" i="1"/>
  <c r="O1801" i="1"/>
  <c r="N1801" i="1"/>
  <c r="O1800" i="1"/>
  <c r="N1800" i="1"/>
  <c r="O1799" i="1"/>
  <c r="N1799" i="1"/>
  <c r="O1798" i="1"/>
  <c r="N1798" i="1"/>
  <c r="O1797" i="1"/>
  <c r="N1797" i="1"/>
  <c r="O1796" i="1"/>
  <c r="N1796" i="1"/>
  <c r="O1794" i="1"/>
  <c r="N1794" i="1"/>
  <c r="O1793" i="1"/>
  <c r="N1793" i="1"/>
  <c r="O1792" i="1"/>
  <c r="N1792" i="1"/>
  <c r="O1791" i="1"/>
  <c r="N1791" i="1"/>
  <c r="O1790" i="1"/>
  <c r="N1790" i="1"/>
  <c r="O1789" i="1"/>
  <c r="N1789" i="1"/>
  <c r="O1788" i="1"/>
  <c r="N1788" i="1"/>
  <c r="O1787" i="1"/>
  <c r="N1787" i="1"/>
  <c r="O1786" i="1"/>
  <c r="N1786" i="1"/>
  <c r="O1785" i="1"/>
  <c r="N1785" i="1"/>
  <c r="O1783" i="1"/>
  <c r="N1783" i="1"/>
  <c r="O1782" i="1"/>
  <c r="N1782" i="1"/>
  <c r="O1781" i="1"/>
  <c r="N1781" i="1"/>
  <c r="O1780" i="1"/>
  <c r="N1780" i="1"/>
  <c r="O1777" i="1"/>
  <c r="N1777" i="1"/>
  <c r="O1776" i="1"/>
  <c r="N1776" i="1"/>
  <c r="O1775" i="1"/>
  <c r="N1775" i="1"/>
  <c r="O1774" i="1"/>
  <c r="N1774" i="1"/>
  <c r="O1773" i="1"/>
  <c r="N1773" i="1"/>
  <c r="O1772" i="1"/>
  <c r="N1772" i="1"/>
  <c r="O1771" i="1"/>
  <c r="N1771" i="1"/>
  <c r="O1770" i="1"/>
  <c r="N1770" i="1"/>
  <c r="O1769" i="1"/>
  <c r="N1769" i="1"/>
  <c r="O1768" i="1"/>
  <c r="N1768" i="1"/>
  <c r="O1767" i="1"/>
  <c r="N1767" i="1"/>
  <c r="O1766" i="1"/>
  <c r="N1766" i="1"/>
  <c r="O1765" i="1"/>
  <c r="N1765" i="1"/>
  <c r="O1763" i="1"/>
  <c r="N1763" i="1"/>
  <c r="O1762" i="1"/>
  <c r="N1762" i="1"/>
  <c r="O1761" i="1"/>
  <c r="N1761" i="1"/>
  <c r="O1760" i="1"/>
  <c r="N1760" i="1"/>
  <c r="O1759" i="1"/>
  <c r="N1759" i="1"/>
  <c r="O1758" i="1"/>
  <c r="N1758" i="1"/>
  <c r="O1757" i="1"/>
  <c r="N1757" i="1"/>
  <c r="O1756" i="1"/>
  <c r="N1756" i="1"/>
  <c r="O1755" i="1"/>
  <c r="N1755" i="1"/>
  <c r="O1754" i="1"/>
  <c r="N1754" i="1"/>
  <c r="O1753" i="1"/>
  <c r="N1753" i="1"/>
  <c r="O1752" i="1"/>
  <c r="N1752" i="1"/>
  <c r="O1751" i="1"/>
  <c r="N1751" i="1"/>
  <c r="O1750" i="1"/>
  <c r="N1750" i="1"/>
  <c r="O1749" i="1"/>
  <c r="N1749" i="1"/>
  <c r="O1748" i="1"/>
  <c r="N1748" i="1"/>
  <c r="O1747" i="1"/>
  <c r="N1747" i="1"/>
  <c r="O1745" i="1"/>
  <c r="N1745" i="1"/>
  <c r="O1744" i="1"/>
  <c r="N1744" i="1"/>
  <c r="O1743" i="1"/>
  <c r="N1743" i="1"/>
  <c r="O1742" i="1"/>
  <c r="N1742" i="1"/>
  <c r="O1741" i="1"/>
  <c r="N1741" i="1"/>
  <c r="O1740" i="1"/>
  <c r="N1740" i="1"/>
  <c r="O1739" i="1"/>
  <c r="N1739" i="1"/>
  <c r="O1738" i="1"/>
  <c r="N1738" i="1"/>
  <c r="O1737" i="1"/>
  <c r="N1737" i="1"/>
  <c r="O1736" i="1"/>
  <c r="N1736" i="1"/>
  <c r="O1735" i="1"/>
  <c r="N1735" i="1"/>
  <c r="O1734" i="1"/>
  <c r="N1734" i="1"/>
  <c r="O1733" i="1"/>
  <c r="N1733" i="1"/>
  <c r="O1732" i="1"/>
  <c r="N1732" i="1"/>
  <c r="O1731" i="1"/>
  <c r="N1731" i="1"/>
  <c r="O1730" i="1"/>
  <c r="N1730" i="1"/>
  <c r="O1729" i="1"/>
  <c r="N1729" i="1"/>
  <c r="O1728" i="1"/>
  <c r="N1728" i="1"/>
  <c r="O1727" i="1"/>
  <c r="N1727" i="1"/>
  <c r="O1726" i="1"/>
  <c r="N1726" i="1"/>
  <c r="O1725" i="1"/>
  <c r="N1725" i="1"/>
  <c r="O1724" i="1"/>
  <c r="N1724" i="1"/>
  <c r="O1722" i="1"/>
  <c r="N1722" i="1"/>
  <c r="O1721" i="1"/>
  <c r="N1721" i="1"/>
  <c r="O1720" i="1"/>
  <c r="N1720" i="1"/>
  <c r="O1719" i="1"/>
  <c r="N1719" i="1"/>
  <c r="O1718" i="1"/>
  <c r="N1718" i="1"/>
  <c r="O1717" i="1"/>
  <c r="N1717" i="1"/>
  <c r="O1716" i="1"/>
  <c r="N1716" i="1"/>
  <c r="O1715" i="1"/>
  <c r="N1715" i="1"/>
  <c r="O1714" i="1"/>
  <c r="N1714" i="1"/>
  <c r="O1713" i="1"/>
  <c r="N1713" i="1"/>
  <c r="O1712" i="1"/>
  <c r="N1712" i="1"/>
  <c r="O1711" i="1"/>
  <c r="N1711" i="1"/>
  <c r="O1710" i="1"/>
  <c r="N1710" i="1"/>
  <c r="O1709" i="1"/>
  <c r="N1709" i="1"/>
  <c r="O1708" i="1"/>
  <c r="N1708" i="1"/>
  <c r="O1707" i="1"/>
  <c r="N1707" i="1"/>
  <c r="O1706" i="1"/>
  <c r="N1706" i="1"/>
  <c r="O1705" i="1"/>
  <c r="N1705" i="1"/>
  <c r="O1704" i="1"/>
  <c r="N1704" i="1"/>
  <c r="O1703" i="1"/>
  <c r="N1703" i="1"/>
  <c r="O1702" i="1"/>
  <c r="N1702" i="1"/>
  <c r="O1701" i="1"/>
  <c r="N1701" i="1"/>
  <c r="O1700" i="1"/>
  <c r="N1700" i="1"/>
  <c r="O1699" i="1"/>
  <c r="N1699" i="1"/>
  <c r="O1698" i="1"/>
  <c r="N1698" i="1"/>
  <c r="O1697" i="1"/>
  <c r="N1697" i="1"/>
  <c r="O1696" i="1"/>
  <c r="N1696" i="1"/>
  <c r="O1694" i="1"/>
  <c r="N1694" i="1"/>
  <c r="O1693" i="1"/>
  <c r="N1693" i="1"/>
  <c r="O1692" i="1"/>
  <c r="N1692" i="1"/>
  <c r="O1690" i="1"/>
  <c r="N1690" i="1"/>
  <c r="O1689" i="1"/>
  <c r="N1689" i="1"/>
  <c r="O1688" i="1"/>
  <c r="N1688" i="1"/>
  <c r="O1686" i="1"/>
  <c r="N1686" i="1"/>
  <c r="O1685" i="1"/>
  <c r="N1685" i="1"/>
  <c r="O1684" i="1"/>
  <c r="N1684" i="1"/>
  <c r="O1682" i="1"/>
  <c r="N1682" i="1"/>
  <c r="O1681" i="1"/>
  <c r="N1681" i="1"/>
  <c r="O1678" i="1"/>
  <c r="N1678" i="1"/>
  <c r="O1677" i="1"/>
  <c r="N1677" i="1"/>
  <c r="O1676" i="1"/>
  <c r="N1676" i="1"/>
  <c r="O1674" i="1"/>
  <c r="N1674" i="1"/>
  <c r="O1673" i="1"/>
  <c r="N1673" i="1"/>
  <c r="O1672" i="1"/>
  <c r="N1672" i="1"/>
  <c r="O1670" i="1"/>
  <c r="N1670" i="1"/>
  <c r="O1669" i="1"/>
  <c r="N1669" i="1"/>
  <c r="O1668" i="1"/>
  <c r="N1668" i="1"/>
  <c r="O1666" i="1"/>
  <c r="N1666" i="1"/>
  <c r="O1665" i="1"/>
  <c r="N1665" i="1"/>
  <c r="O1664" i="1"/>
  <c r="N1664" i="1"/>
  <c r="O1663" i="1"/>
  <c r="N1663" i="1"/>
  <c r="O1662" i="1"/>
  <c r="N1662" i="1"/>
  <c r="O1661" i="1"/>
  <c r="N1661" i="1"/>
  <c r="O1660" i="1"/>
  <c r="N1660" i="1"/>
  <c r="O1281" i="1"/>
  <c r="M1281" i="1"/>
  <c r="O1280" i="1"/>
  <c r="M1280" i="1"/>
  <c r="O1279" i="1"/>
  <c r="N1279" i="1"/>
  <c r="O1062" i="1"/>
  <c r="M1062" i="1"/>
  <c r="O1061" i="1"/>
  <c r="N1061" i="1"/>
  <c r="O1059" i="1"/>
  <c r="N1059" i="1"/>
  <c r="O1058" i="1"/>
  <c r="M1058" i="1"/>
  <c r="O1057" i="1"/>
  <c r="N1057" i="1"/>
  <c r="O1056" i="1"/>
  <c r="M1056" i="1"/>
  <c r="O1055" i="1"/>
  <c r="M1055" i="1"/>
  <c r="O1053" i="1"/>
  <c r="N1053" i="1"/>
  <c r="O1052" i="1"/>
  <c r="N1052" i="1"/>
  <c r="O1051" i="1"/>
  <c r="N1051" i="1"/>
  <c r="O1050" i="1"/>
  <c r="N1050" i="1"/>
  <c r="O1049" i="1"/>
  <c r="N1049" i="1"/>
  <c r="O1048" i="1"/>
  <c r="N1048" i="1"/>
  <c r="O1047" i="1"/>
  <c r="N1047" i="1"/>
  <c r="O1046" i="1"/>
  <c r="N1046" i="1"/>
  <c r="O1045" i="1"/>
  <c r="N1045" i="1"/>
  <c r="O1044" i="1"/>
  <c r="M1044" i="1"/>
  <c r="O1043" i="1"/>
  <c r="M1043" i="1"/>
  <c r="O1042" i="1"/>
  <c r="M1042" i="1"/>
  <c r="O1041" i="1"/>
  <c r="M1041" i="1"/>
  <c r="O1040" i="1"/>
  <c r="M1040" i="1"/>
  <c r="O1039" i="1"/>
  <c r="M1039" i="1"/>
  <c r="O1038" i="1"/>
  <c r="M1038" i="1"/>
  <c r="O1036" i="1"/>
  <c r="N1036" i="1"/>
  <c r="O1035" i="1"/>
  <c r="N1035" i="1"/>
  <c r="O1034" i="1"/>
  <c r="N1034" i="1"/>
  <c r="O1033" i="1"/>
  <c r="M1033" i="1"/>
  <c r="O1032" i="1"/>
  <c r="M1032" i="1"/>
  <c r="O1031" i="1"/>
  <c r="M1031" i="1"/>
  <c r="O1030" i="1"/>
  <c r="M1030" i="1"/>
  <c r="O1029" i="1"/>
  <c r="M1029" i="1"/>
  <c r="O1028" i="1"/>
  <c r="M1028" i="1"/>
  <c r="O1027" i="1"/>
  <c r="M1027" i="1"/>
  <c r="O1026" i="1"/>
  <c r="M1026" i="1"/>
  <c r="O1024" i="1"/>
  <c r="N1024" i="1"/>
  <c r="O1023" i="1"/>
  <c r="N1023" i="1"/>
  <c r="O1022" i="1"/>
  <c r="N1022" i="1"/>
  <c r="O1021" i="1"/>
  <c r="N1021" i="1"/>
  <c r="O1020" i="1"/>
  <c r="M1020" i="1"/>
  <c r="O1019" i="1"/>
  <c r="M1019" i="1"/>
  <c r="O1018" i="1"/>
  <c r="M1018" i="1"/>
  <c r="O1016" i="1"/>
  <c r="N1016" i="1"/>
  <c r="O1015" i="1"/>
  <c r="N1015" i="1"/>
  <c r="O1014" i="1"/>
  <c r="N1014" i="1"/>
  <c r="O1013" i="1"/>
  <c r="N1013" i="1"/>
  <c r="O1012" i="1"/>
  <c r="N1012" i="1"/>
  <c r="O1011" i="1"/>
  <c r="N1011" i="1"/>
  <c r="O1010" i="1"/>
  <c r="N1010" i="1"/>
  <c r="O1009" i="1"/>
  <c r="N1009" i="1"/>
  <c r="O1008" i="1"/>
  <c r="N1008" i="1"/>
  <c r="O1007" i="1"/>
  <c r="N1007" i="1"/>
  <c r="O1006" i="1"/>
  <c r="N1006" i="1"/>
  <c r="O1005" i="1"/>
  <c r="N1005" i="1"/>
  <c r="O1004" i="1"/>
  <c r="M1004" i="1"/>
  <c r="O1003" i="1"/>
  <c r="M1003" i="1"/>
  <c r="O1002" i="1"/>
  <c r="M1002" i="1"/>
  <c r="O1001" i="1"/>
  <c r="M1001" i="1"/>
  <c r="O1000" i="1"/>
  <c r="M1000" i="1"/>
  <c r="O999" i="1"/>
  <c r="M999" i="1"/>
  <c r="O998" i="1"/>
  <c r="M998" i="1"/>
  <c r="O997" i="1"/>
  <c r="M997" i="1"/>
  <c r="O995" i="1"/>
  <c r="M995" i="1"/>
  <c r="O994" i="1"/>
  <c r="M994" i="1"/>
  <c r="O993" i="1"/>
  <c r="N993" i="1"/>
  <c r="O992" i="1"/>
  <c r="M992" i="1"/>
  <c r="O991" i="1"/>
  <c r="M991" i="1"/>
  <c r="O990" i="1"/>
  <c r="M990" i="1"/>
  <c r="O989" i="1"/>
  <c r="N989" i="1"/>
  <c r="O988" i="1"/>
  <c r="N988" i="1"/>
  <c r="O987" i="1"/>
  <c r="N987" i="1"/>
  <c r="O986" i="1"/>
  <c r="N986" i="1"/>
  <c r="O985" i="1"/>
  <c r="M985" i="1"/>
  <c r="O984" i="1"/>
  <c r="M984" i="1"/>
  <c r="O983" i="1"/>
  <c r="M983" i="1"/>
  <c r="O981" i="1"/>
  <c r="M981" i="1"/>
  <c r="O980" i="1"/>
  <c r="M980" i="1"/>
  <c r="O979" i="1"/>
  <c r="N979" i="1"/>
  <c r="O978" i="1"/>
  <c r="N978" i="1"/>
  <c r="O977" i="1"/>
  <c r="N977" i="1"/>
  <c r="O976" i="1"/>
  <c r="N976" i="1"/>
  <c r="O975" i="1"/>
  <c r="N975" i="1"/>
  <c r="O974" i="1"/>
  <c r="M974" i="1"/>
  <c r="O973" i="1"/>
  <c r="M973" i="1"/>
  <c r="O972" i="1"/>
  <c r="M972" i="1"/>
  <c r="O971" i="1"/>
  <c r="M971" i="1"/>
  <c r="O970" i="1"/>
  <c r="M970" i="1"/>
  <c r="O969" i="1"/>
  <c r="M969" i="1"/>
  <c r="O967" i="1"/>
  <c r="M967" i="1"/>
  <c r="O966" i="1"/>
  <c r="M966" i="1"/>
  <c r="O965" i="1"/>
  <c r="N965" i="1"/>
  <c r="O964" i="1"/>
  <c r="N964" i="1"/>
  <c r="O963" i="1"/>
  <c r="N963" i="1"/>
  <c r="O962" i="1"/>
  <c r="N962" i="1"/>
  <c r="O961" i="1"/>
  <c r="N961" i="1"/>
  <c r="O960" i="1"/>
  <c r="N960" i="1"/>
  <c r="O959" i="1"/>
  <c r="N959" i="1"/>
  <c r="O958" i="1"/>
  <c r="M958" i="1"/>
  <c r="O957" i="1"/>
  <c r="M957" i="1"/>
  <c r="O956" i="1"/>
  <c r="M956" i="1"/>
  <c r="O955" i="1"/>
  <c r="M955" i="1"/>
  <c r="O954" i="1"/>
  <c r="M954" i="1"/>
  <c r="O953" i="1"/>
  <c r="M953" i="1"/>
  <c r="O951" i="1"/>
  <c r="M951" i="1"/>
  <c r="O950" i="1"/>
  <c r="N950" i="1"/>
  <c r="O949" i="1"/>
  <c r="N949" i="1"/>
  <c r="O948" i="1"/>
  <c r="N948" i="1"/>
  <c r="O947" i="1"/>
  <c r="N947" i="1"/>
  <c r="O946" i="1"/>
  <c r="N946" i="1"/>
  <c r="O945" i="1"/>
  <c r="M945" i="1"/>
  <c r="O944" i="1"/>
  <c r="M944" i="1"/>
  <c r="O943" i="1"/>
  <c r="M943" i="1"/>
  <c r="O942" i="1"/>
  <c r="M942" i="1"/>
  <c r="O940" i="1"/>
  <c r="M940" i="1"/>
  <c r="O939" i="1"/>
  <c r="N939" i="1"/>
  <c r="O938" i="1"/>
  <c r="N938" i="1"/>
  <c r="O937" i="1"/>
  <c r="N937" i="1"/>
  <c r="O936" i="1"/>
  <c r="N936" i="1"/>
  <c r="O935" i="1"/>
  <c r="N935" i="1"/>
  <c r="O934" i="1"/>
  <c r="M934" i="1"/>
  <c r="O933" i="1"/>
  <c r="M933" i="1"/>
  <c r="O932" i="1"/>
  <c r="M932" i="1"/>
  <c r="O931" i="1"/>
  <c r="M931" i="1"/>
  <c r="O929" i="1"/>
  <c r="N929" i="1"/>
  <c r="O928" i="1"/>
  <c r="M928" i="1"/>
  <c r="O927" i="1"/>
  <c r="M927" i="1"/>
  <c r="O926" i="1"/>
  <c r="N926" i="1"/>
  <c r="O925" i="1"/>
  <c r="M925" i="1"/>
  <c r="O924" i="1"/>
  <c r="M924" i="1"/>
  <c r="O923" i="1"/>
  <c r="M923" i="1"/>
  <c r="O921" i="1"/>
  <c r="M921" i="1"/>
  <c r="O920" i="1"/>
  <c r="M920" i="1"/>
  <c r="O919" i="1"/>
  <c r="N919" i="1"/>
  <c r="O918" i="1"/>
  <c r="N918" i="1"/>
  <c r="O917" i="1"/>
  <c r="M917" i="1"/>
  <c r="O916" i="1"/>
  <c r="N916" i="1"/>
  <c r="O915" i="1"/>
  <c r="N915" i="1"/>
  <c r="O914" i="1"/>
  <c r="M914" i="1"/>
  <c r="O913" i="1"/>
  <c r="M913" i="1"/>
  <c r="O911" i="1"/>
  <c r="N911" i="1"/>
  <c r="O910" i="1"/>
  <c r="N910" i="1"/>
  <c r="O909" i="1"/>
  <c r="N909" i="1"/>
  <c r="O908" i="1"/>
  <c r="N908" i="1"/>
  <c r="O907" i="1"/>
  <c r="N907" i="1"/>
  <c r="O906" i="1"/>
  <c r="M906" i="1"/>
  <c r="O905" i="1"/>
  <c r="M905" i="1"/>
  <c r="O904" i="1"/>
  <c r="N904" i="1"/>
  <c r="O903" i="1"/>
  <c r="N903" i="1"/>
  <c r="O902" i="1"/>
  <c r="N902" i="1"/>
  <c r="O901" i="1"/>
  <c r="N901" i="1"/>
  <c r="O900" i="1"/>
  <c r="M900" i="1"/>
  <c r="O899" i="1"/>
  <c r="M899" i="1"/>
  <c r="O898" i="1"/>
  <c r="M898" i="1"/>
  <c r="O897" i="1"/>
  <c r="M897" i="1"/>
  <c r="O895" i="1"/>
  <c r="N895" i="1"/>
  <c r="O894" i="1"/>
  <c r="N894" i="1"/>
  <c r="O893" i="1"/>
  <c r="N893" i="1"/>
  <c r="O892" i="1"/>
  <c r="N892" i="1"/>
  <c r="O891" i="1"/>
  <c r="N891" i="1"/>
  <c r="O890" i="1"/>
  <c r="M890" i="1"/>
  <c r="O889" i="1"/>
  <c r="M889" i="1"/>
  <c r="O888" i="1"/>
  <c r="M888" i="1"/>
  <c r="O886" i="1"/>
  <c r="N886" i="1"/>
  <c r="O885" i="1"/>
  <c r="N885" i="1"/>
  <c r="O884" i="1"/>
  <c r="M884" i="1"/>
  <c r="O883" i="1"/>
  <c r="M883" i="1"/>
  <c r="O881" i="1"/>
  <c r="N881" i="1"/>
  <c r="O880" i="1"/>
  <c r="M880" i="1"/>
  <c r="O879" i="1"/>
  <c r="N879" i="1"/>
  <c r="O878" i="1"/>
  <c r="N878" i="1"/>
  <c r="O877" i="1"/>
  <c r="N877" i="1"/>
  <c r="O876" i="1"/>
  <c r="N876" i="1"/>
  <c r="O875" i="1"/>
  <c r="N875" i="1"/>
  <c r="O874" i="1"/>
  <c r="M874" i="1"/>
  <c r="O873" i="1"/>
  <c r="M873" i="1"/>
  <c r="O871" i="1"/>
  <c r="N871" i="1"/>
  <c r="O870" i="1"/>
  <c r="N870" i="1"/>
  <c r="O869" i="1"/>
  <c r="M869" i="1"/>
  <c r="O868" i="1"/>
  <c r="N868" i="1"/>
  <c r="O867" i="1"/>
  <c r="M867" i="1"/>
  <c r="O866" i="1"/>
  <c r="M866" i="1"/>
  <c r="O864" i="1"/>
  <c r="M864" i="1"/>
  <c r="O863" i="1"/>
  <c r="M863" i="1"/>
  <c r="O862" i="1"/>
  <c r="M862" i="1"/>
  <c r="O861" i="1"/>
  <c r="M861" i="1"/>
  <c r="O860" i="1"/>
  <c r="M860" i="1"/>
  <c r="O859" i="1"/>
  <c r="M859" i="1"/>
  <c r="O858" i="1"/>
  <c r="M858" i="1"/>
  <c r="O856" i="1"/>
  <c r="N856" i="1"/>
  <c r="O855" i="1"/>
  <c r="M855" i="1"/>
  <c r="O854" i="1"/>
  <c r="N854" i="1"/>
  <c r="O853" i="1"/>
  <c r="N853" i="1"/>
  <c r="O852" i="1"/>
  <c r="M852" i="1"/>
  <c r="O851" i="1"/>
  <c r="M851" i="1"/>
  <c r="O850" i="1"/>
  <c r="M850" i="1"/>
  <c r="O849" i="1"/>
  <c r="M849" i="1"/>
  <c r="O848" i="1"/>
  <c r="M848" i="1"/>
  <c r="O846" i="1"/>
  <c r="N846" i="1"/>
  <c r="O845" i="1"/>
  <c r="N845" i="1"/>
  <c r="O844" i="1"/>
  <c r="N844" i="1"/>
  <c r="O843" i="1"/>
  <c r="N843" i="1"/>
  <c r="O842" i="1"/>
  <c r="N842" i="1"/>
  <c r="O841" i="1"/>
  <c r="M841" i="1"/>
  <c r="O840" i="1"/>
  <c r="N840" i="1"/>
  <c r="O839" i="1"/>
  <c r="M839" i="1"/>
  <c r="O838" i="1"/>
  <c r="M838" i="1"/>
  <c r="O837" i="1"/>
  <c r="N837" i="1"/>
  <c r="O836" i="1"/>
  <c r="N836" i="1"/>
  <c r="O835" i="1"/>
  <c r="N835" i="1"/>
  <c r="O834" i="1"/>
  <c r="N834" i="1"/>
  <c r="O833" i="1"/>
  <c r="M833" i="1"/>
  <c r="O832" i="1"/>
  <c r="N832" i="1"/>
  <c r="O831" i="1"/>
  <c r="M831" i="1"/>
  <c r="O830" i="1"/>
  <c r="M830" i="1"/>
  <c r="O829" i="1"/>
  <c r="M829" i="1"/>
  <c r="O828" i="1"/>
  <c r="M828" i="1"/>
  <c r="O827" i="1"/>
  <c r="N827" i="1"/>
  <c r="O826" i="1"/>
  <c r="N826" i="1"/>
  <c r="O825" i="1"/>
  <c r="N825" i="1"/>
  <c r="O824" i="1"/>
  <c r="N824" i="1"/>
  <c r="O823" i="1"/>
  <c r="N823" i="1"/>
  <c r="O822" i="1"/>
  <c r="N822" i="1"/>
  <c r="O821" i="1"/>
  <c r="N821" i="1"/>
  <c r="O820" i="1"/>
  <c r="N820" i="1"/>
  <c r="O819" i="1"/>
  <c r="N819" i="1"/>
  <c r="O818" i="1"/>
  <c r="M818" i="1"/>
  <c r="O817" i="1"/>
  <c r="M817" i="1"/>
  <c r="O815" i="1"/>
  <c r="N815" i="1"/>
  <c r="O814" i="1"/>
  <c r="N814" i="1"/>
  <c r="O813" i="1"/>
  <c r="N813" i="1"/>
  <c r="O812" i="1"/>
  <c r="N812" i="1"/>
  <c r="O811" i="1"/>
  <c r="N811" i="1"/>
  <c r="O810" i="1"/>
  <c r="N810" i="1"/>
  <c r="O809" i="1"/>
  <c r="N809" i="1"/>
  <c r="O808" i="1"/>
  <c r="M808" i="1"/>
  <c r="O807" i="1"/>
  <c r="M807" i="1"/>
  <c r="O806" i="1"/>
  <c r="M806" i="1"/>
  <c r="O805" i="1"/>
  <c r="M805" i="1"/>
  <c r="O804" i="1"/>
  <c r="M804" i="1"/>
  <c r="O803" i="1"/>
  <c r="M803" i="1"/>
  <c r="O802" i="1"/>
  <c r="M802" i="1"/>
  <c r="O800" i="1"/>
  <c r="N800" i="1"/>
  <c r="O799" i="1"/>
  <c r="N799" i="1"/>
  <c r="O798" i="1"/>
  <c r="M798" i="1"/>
  <c r="O797" i="1"/>
  <c r="M797" i="1"/>
  <c r="O796" i="1"/>
  <c r="M796" i="1"/>
  <c r="O795" i="1"/>
  <c r="M795" i="1"/>
  <c r="O794" i="1"/>
  <c r="M794" i="1"/>
  <c r="O793" i="1"/>
  <c r="M793" i="1"/>
  <c r="O792" i="1"/>
  <c r="M792" i="1"/>
  <c r="O791" i="1"/>
  <c r="M791" i="1"/>
  <c r="O789" i="1"/>
  <c r="M789" i="1"/>
  <c r="O788" i="1"/>
  <c r="M788" i="1"/>
  <c r="O787" i="1"/>
  <c r="N787" i="1"/>
  <c r="O786" i="1"/>
  <c r="N786" i="1"/>
  <c r="O785" i="1"/>
  <c r="M785" i="1"/>
  <c r="O784" i="1"/>
  <c r="M784" i="1"/>
  <c r="O783" i="1"/>
  <c r="M783" i="1"/>
  <c r="O782" i="1"/>
  <c r="M782" i="1"/>
  <c r="O781" i="1"/>
  <c r="M781" i="1"/>
  <c r="O780" i="1"/>
  <c r="M780" i="1"/>
  <c r="O779" i="1"/>
  <c r="M779" i="1"/>
  <c r="O777" i="1"/>
  <c r="M777" i="1"/>
  <c r="O776" i="1"/>
  <c r="N776" i="1"/>
  <c r="O775" i="1"/>
  <c r="N775" i="1"/>
  <c r="O774" i="1"/>
  <c r="N774" i="1"/>
  <c r="O773" i="1"/>
  <c r="M773" i="1"/>
  <c r="O772" i="1"/>
  <c r="M772" i="1"/>
  <c r="O770" i="1"/>
  <c r="M770" i="1"/>
  <c r="O769" i="1"/>
  <c r="N769" i="1"/>
  <c r="O768" i="1"/>
  <c r="N768" i="1"/>
  <c r="O767" i="1"/>
  <c r="N767" i="1"/>
  <c r="O766" i="1"/>
  <c r="N766" i="1"/>
  <c r="O765" i="1"/>
  <c r="N765" i="1"/>
  <c r="O764" i="1"/>
  <c r="N764" i="1"/>
  <c r="O763" i="1"/>
  <c r="N763" i="1"/>
  <c r="O762" i="1"/>
  <c r="M762" i="1"/>
  <c r="O761" i="1"/>
  <c r="M761" i="1"/>
  <c r="O760" i="1"/>
  <c r="M760" i="1"/>
  <c r="O758" i="1"/>
  <c r="M758" i="1"/>
  <c r="O757" i="1"/>
  <c r="N757" i="1"/>
  <c r="O756" i="1"/>
  <c r="N756" i="1"/>
  <c r="O755" i="1"/>
  <c r="N755" i="1"/>
  <c r="O754" i="1"/>
  <c r="M754" i="1"/>
  <c r="O753" i="1"/>
  <c r="M753" i="1"/>
  <c r="O751" i="1"/>
  <c r="M751" i="1"/>
  <c r="O750" i="1"/>
  <c r="N750" i="1"/>
  <c r="O749" i="1"/>
  <c r="N749" i="1"/>
  <c r="O748" i="1"/>
  <c r="N748" i="1"/>
  <c r="O747" i="1"/>
  <c r="M747" i="1"/>
  <c r="O746" i="1"/>
  <c r="M746" i="1"/>
  <c r="O744" i="1"/>
  <c r="M744" i="1"/>
  <c r="O743" i="1"/>
  <c r="M743" i="1"/>
  <c r="O742" i="1"/>
  <c r="N742" i="1"/>
  <c r="O741" i="1"/>
  <c r="N741" i="1"/>
  <c r="O740" i="1"/>
  <c r="N740" i="1"/>
  <c r="O739" i="1"/>
  <c r="N739" i="1"/>
  <c r="O738" i="1"/>
  <c r="N738" i="1"/>
  <c r="O737" i="1"/>
  <c r="N737" i="1"/>
  <c r="O736" i="1"/>
  <c r="N736" i="1"/>
  <c r="O735" i="1"/>
  <c r="M735" i="1"/>
  <c r="O734" i="1"/>
  <c r="M734" i="1"/>
  <c r="O733" i="1"/>
  <c r="M733" i="1"/>
  <c r="O732" i="1"/>
  <c r="M732" i="1"/>
  <c r="O730" i="1"/>
  <c r="M730" i="1"/>
  <c r="O729" i="1"/>
  <c r="M729" i="1"/>
  <c r="O728" i="1"/>
  <c r="N728" i="1"/>
  <c r="O727" i="1"/>
  <c r="N727" i="1"/>
  <c r="O726" i="1"/>
  <c r="N726" i="1"/>
  <c r="O725" i="1"/>
  <c r="N725" i="1"/>
  <c r="O724" i="1"/>
  <c r="N724" i="1"/>
  <c r="O723" i="1"/>
  <c r="N723" i="1"/>
  <c r="O722" i="1"/>
  <c r="N722" i="1"/>
  <c r="O721" i="1"/>
  <c r="N721" i="1"/>
  <c r="O720" i="1"/>
  <c r="M720" i="1"/>
  <c r="O719" i="1"/>
  <c r="M719" i="1"/>
  <c r="O718" i="1"/>
  <c r="M718" i="1"/>
  <c r="O717" i="1"/>
  <c r="M717" i="1"/>
  <c r="O716" i="1"/>
  <c r="M716" i="1"/>
  <c r="O714" i="1"/>
  <c r="N714" i="1"/>
  <c r="O713" i="1"/>
  <c r="N713" i="1"/>
  <c r="O712" i="1"/>
  <c r="N712" i="1"/>
  <c r="O711" i="1"/>
  <c r="N711" i="1"/>
  <c r="O710" i="1"/>
  <c r="N710" i="1"/>
  <c r="O709" i="1"/>
  <c r="N709" i="1"/>
  <c r="O708" i="1"/>
  <c r="N708" i="1"/>
  <c r="O707" i="1"/>
  <c r="N707" i="1"/>
  <c r="O706" i="1"/>
  <c r="N706" i="1"/>
  <c r="O705" i="1"/>
  <c r="N705" i="1"/>
  <c r="O704" i="1"/>
  <c r="N704" i="1"/>
  <c r="O703" i="1"/>
  <c r="N703" i="1"/>
  <c r="O702" i="1"/>
  <c r="N702" i="1"/>
  <c r="O701" i="1"/>
  <c r="N701" i="1"/>
  <c r="O700" i="1"/>
  <c r="N700" i="1"/>
  <c r="O699" i="1"/>
  <c r="N699" i="1"/>
  <c r="O698" i="1"/>
  <c r="N698" i="1"/>
  <c r="O697" i="1"/>
  <c r="N697" i="1"/>
  <c r="O696" i="1"/>
  <c r="N696" i="1"/>
  <c r="O695" i="1"/>
  <c r="N695" i="1"/>
  <c r="O694" i="1"/>
  <c r="N694" i="1"/>
  <c r="O693" i="1"/>
  <c r="N693" i="1"/>
  <c r="O692" i="1"/>
  <c r="N692" i="1"/>
  <c r="O691" i="1"/>
  <c r="N691" i="1"/>
  <c r="O690" i="1"/>
  <c r="N690" i="1"/>
  <c r="O689" i="1"/>
  <c r="M689" i="1"/>
  <c r="O688" i="1"/>
  <c r="M688" i="1"/>
  <c r="O687" i="1"/>
  <c r="M687" i="1"/>
  <c r="O686" i="1"/>
  <c r="M686" i="1"/>
  <c r="O685" i="1"/>
  <c r="M685" i="1"/>
  <c r="O684" i="1"/>
  <c r="M684" i="1"/>
  <c r="O683" i="1"/>
  <c r="M683" i="1"/>
  <c r="O682" i="1"/>
  <c r="M682" i="1"/>
  <c r="O681" i="1"/>
  <c r="M681" i="1"/>
  <c r="O680" i="1"/>
  <c r="M680" i="1"/>
  <c r="O679" i="1"/>
  <c r="M679" i="1"/>
  <c r="O678" i="1"/>
  <c r="M678" i="1"/>
  <c r="O676" i="1"/>
  <c r="M676" i="1"/>
  <c r="O675" i="1"/>
  <c r="M675" i="1"/>
  <c r="O674" i="1"/>
  <c r="N674" i="1"/>
  <c r="O673" i="1"/>
  <c r="N673" i="1"/>
  <c r="O672" i="1"/>
  <c r="M672" i="1"/>
  <c r="O671" i="1"/>
  <c r="M671" i="1"/>
  <c r="O670" i="1"/>
  <c r="M670" i="1"/>
  <c r="O669" i="1"/>
  <c r="M669" i="1"/>
  <c r="O668" i="1"/>
  <c r="M668" i="1"/>
  <c r="O667" i="1"/>
  <c r="M667" i="1"/>
  <c r="O665" i="1"/>
  <c r="M665" i="1"/>
  <c r="O664" i="1"/>
  <c r="N664" i="1"/>
  <c r="O663" i="1"/>
  <c r="N663" i="1"/>
  <c r="O662" i="1"/>
  <c r="N662" i="1"/>
  <c r="O661" i="1"/>
  <c r="N661" i="1"/>
  <c r="O660" i="1"/>
  <c r="M660" i="1"/>
  <c r="O659" i="1"/>
  <c r="M659" i="1"/>
  <c r="O657" i="1"/>
  <c r="N657" i="1"/>
  <c r="O656" i="1"/>
  <c r="N656" i="1"/>
  <c r="O655" i="1"/>
  <c r="N655" i="1"/>
  <c r="O654" i="1"/>
  <c r="N654" i="1"/>
  <c r="O653" i="1"/>
  <c r="M653" i="1"/>
  <c r="O652" i="1"/>
  <c r="M652" i="1"/>
  <c r="O651" i="1"/>
  <c r="M651" i="1"/>
  <c r="O649" i="1"/>
  <c r="M649" i="1"/>
  <c r="O648" i="1"/>
  <c r="M648" i="1"/>
  <c r="O647" i="1"/>
  <c r="M647" i="1"/>
  <c r="O646" i="1"/>
  <c r="M646" i="1"/>
  <c r="O645" i="1"/>
  <c r="M645" i="1"/>
  <c r="O644" i="1"/>
  <c r="N644" i="1"/>
  <c r="O643" i="1"/>
  <c r="N643" i="1"/>
  <c r="O642" i="1"/>
  <c r="N642" i="1"/>
  <c r="O641" i="1"/>
  <c r="N641" i="1"/>
  <c r="O640" i="1"/>
  <c r="N640" i="1"/>
  <c r="O639" i="1"/>
  <c r="N639" i="1"/>
  <c r="O638" i="1"/>
  <c r="N638" i="1"/>
  <c r="O637" i="1"/>
  <c r="N637" i="1"/>
  <c r="O636" i="1"/>
  <c r="N636" i="1"/>
  <c r="O635" i="1"/>
  <c r="M635" i="1"/>
  <c r="O634" i="1"/>
  <c r="M634" i="1"/>
  <c r="O633" i="1"/>
  <c r="M633" i="1"/>
  <c r="O632" i="1"/>
  <c r="M632" i="1"/>
  <c r="O630" i="1"/>
  <c r="M630" i="1"/>
  <c r="O629" i="1"/>
  <c r="M629" i="1"/>
  <c r="O628" i="1"/>
  <c r="N628" i="1"/>
  <c r="O627" i="1"/>
  <c r="N627" i="1"/>
  <c r="O626" i="1"/>
  <c r="M626" i="1"/>
  <c r="O625" i="1"/>
  <c r="M625" i="1"/>
  <c r="O624" i="1"/>
  <c r="M624" i="1"/>
  <c r="O623" i="1"/>
  <c r="M623" i="1"/>
  <c r="O622" i="1"/>
  <c r="M622" i="1"/>
  <c r="O621" i="1"/>
  <c r="M621" i="1"/>
  <c r="O620" i="1"/>
  <c r="M620" i="1"/>
  <c r="O619" i="1"/>
  <c r="M619" i="1"/>
  <c r="O617" i="1"/>
  <c r="M617" i="1"/>
  <c r="O616" i="1"/>
  <c r="N616" i="1"/>
  <c r="O615" i="1"/>
  <c r="N615" i="1"/>
  <c r="O614" i="1"/>
  <c r="M614" i="1"/>
  <c r="O613" i="1"/>
  <c r="M613" i="1"/>
  <c r="O611" i="1"/>
  <c r="M611" i="1"/>
  <c r="O610" i="1"/>
  <c r="N610" i="1"/>
  <c r="O609" i="1"/>
  <c r="N609" i="1"/>
  <c r="O608" i="1"/>
  <c r="N608" i="1"/>
  <c r="O607" i="1"/>
  <c r="M607" i="1"/>
  <c r="O606" i="1"/>
  <c r="M606" i="1"/>
  <c r="O604" i="1"/>
  <c r="M604" i="1"/>
  <c r="O603" i="1"/>
  <c r="N603" i="1"/>
  <c r="O602" i="1"/>
  <c r="N602" i="1"/>
  <c r="O601" i="1"/>
  <c r="N601" i="1"/>
  <c r="O600" i="1"/>
  <c r="N600" i="1"/>
  <c r="O599" i="1"/>
  <c r="M599" i="1"/>
  <c r="O598" i="1"/>
  <c r="M598" i="1"/>
  <c r="O596" i="1"/>
  <c r="M596" i="1"/>
  <c r="O595" i="1"/>
  <c r="N595" i="1"/>
  <c r="O594" i="1"/>
  <c r="N594" i="1"/>
  <c r="O593" i="1"/>
  <c r="N593" i="1"/>
  <c r="O592" i="1"/>
  <c r="N592" i="1"/>
  <c r="O591" i="1"/>
  <c r="M591" i="1"/>
  <c r="O590" i="1"/>
  <c r="M590" i="1"/>
  <c r="O588" i="1"/>
  <c r="M588" i="1"/>
  <c r="O587" i="1"/>
  <c r="N587" i="1"/>
  <c r="O586" i="1"/>
  <c r="N586" i="1"/>
  <c r="O585" i="1"/>
  <c r="N585" i="1"/>
  <c r="O584" i="1"/>
  <c r="N584" i="1"/>
  <c r="O583" i="1"/>
  <c r="N583" i="1"/>
  <c r="O582" i="1"/>
  <c r="N582" i="1"/>
  <c r="O581" i="1"/>
  <c r="M581" i="1"/>
  <c r="O580" i="1"/>
  <c r="M580" i="1"/>
  <c r="O578" i="1"/>
  <c r="M578" i="1"/>
  <c r="O577" i="1"/>
  <c r="N577" i="1"/>
  <c r="O576" i="1"/>
  <c r="N576" i="1"/>
  <c r="O575" i="1"/>
  <c r="N575" i="1"/>
  <c r="O574" i="1"/>
  <c r="N574" i="1"/>
  <c r="O573" i="1"/>
  <c r="N573" i="1"/>
  <c r="O572" i="1"/>
  <c r="M572" i="1"/>
  <c r="O571" i="1"/>
  <c r="M571" i="1"/>
  <c r="O570" i="1"/>
  <c r="M570" i="1"/>
  <c r="O568" i="1"/>
  <c r="M568" i="1"/>
  <c r="O567" i="1"/>
  <c r="M567" i="1"/>
  <c r="O566" i="1"/>
  <c r="N566" i="1"/>
  <c r="O565" i="1"/>
  <c r="N565" i="1"/>
  <c r="O564" i="1"/>
  <c r="N564" i="1"/>
  <c r="O563" i="1"/>
  <c r="N563" i="1"/>
  <c r="O562" i="1"/>
  <c r="M562" i="1"/>
  <c r="O561" i="1"/>
  <c r="M561" i="1"/>
  <c r="O560" i="1"/>
  <c r="M560" i="1"/>
  <c r="O559" i="1"/>
  <c r="M559" i="1"/>
  <c r="O557" i="1"/>
  <c r="M557" i="1"/>
  <c r="O556" i="1"/>
  <c r="M556" i="1"/>
  <c r="O555" i="1"/>
  <c r="M555" i="1"/>
  <c r="O554" i="1"/>
  <c r="M554" i="1"/>
  <c r="O553" i="1"/>
  <c r="M553" i="1"/>
  <c r="O551" i="1"/>
  <c r="M551" i="1"/>
  <c r="O550" i="1"/>
  <c r="N550" i="1"/>
  <c r="O549" i="1"/>
  <c r="M549" i="1"/>
  <c r="O548" i="1"/>
  <c r="M548" i="1"/>
  <c r="O547" i="1"/>
  <c r="M547" i="1"/>
  <c r="O545" i="1"/>
  <c r="M545" i="1"/>
  <c r="O544" i="1"/>
  <c r="N544" i="1"/>
  <c r="O543" i="1"/>
  <c r="M543" i="1"/>
  <c r="O542" i="1"/>
  <c r="M542" i="1"/>
  <c r="O541" i="1"/>
  <c r="M541" i="1"/>
  <c r="O539" i="1"/>
  <c r="M539" i="1"/>
  <c r="O538" i="1"/>
  <c r="M538" i="1"/>
  <c r="O537" i="1"/>
  <c r="M537" i="1"/>
  <c r="O536" i="1"/>
  <c r="M536" i="1"/>
  <c r="O535" i="1"/>
  <c r="M535" i="1"/>
  <c r="O534" i="1"/>
  <c r="M534" i="1"/>
  <c r="O532" i="1"/>
  <c r="N532" i="1"/>
  <c r="O531" i="1"/>
  <c r="N531" i="1"/>
  <c r="O529" i="1"/>
  <c r="N529" i="1"/>
  <c r="O528" i="1"/>
  <c r="N528" i="1"/>
  <c r="O527" i="1"/>
  <c r="N527" i="1"/>
  <c r="O526" i="1"/>
  <c r="N526" i="1"/>
  <c r="O525" i="1"/>
  <c r="N525" i="1"/>
  <c r="O524" i="1"/>
  <c r="N524" i="1"/>
  <c r="O523" i="1"/>
  <c r="N523" i="1"/>
  <c r="O522" i="1"/>
  <c r="N522" i="1"/>
  <c r="O520" i="1"/>
  <c r="N520" i="1"/>
  <c r="O519" i="1"/>
  <c r="N519" i="1"/>
  <c r="O517" i="1"/>
  <c r="N517" i="1"/>
  <c r="O516" i="1"/>
  <c r="N516" i="1"/>
  <c r="O515" i="1"/>
  <c r="N515" i="1"/>
  <c r="O514" i="1"/>
  <c r="N514" i="1"/>
  <c r="O513" i="1"/>
  <c r="N513" i="1"/>
  <c r="O512" i="1"/>
  <c r="N512" i="1"/>
  <c r="O511" i="1"/>
  <c r="N511" i="1"/>
  <c r="O510" i="1"/>
  <c r="N510" i="1"/>
  <c r="O509" i="1"/>
  <c r="N509" i="1"/>
  <c r="O508" i="1"/>
  <c r="N508" i="1"/>
  <c r="O507" i="1"/>
  <c r="N507" i="1"/>
  <c r="O506" i="1"/>
  <c r="N506" i="1"/>
  <c r="O505" i="1"/>
  <c r="N505" i="1"/>
  <c r="O504" i="1"/>
  <c r="N504" i="1"/>
  <c r="O503" i="1"/>
  <c r="N503" i="1"/>
  <c r="O502" i="1"/>
  <c r="N502" i="1"/>
  <c r="O500" i="1"/>
  <c r="N500" i="1"/>
  <c r="O499" i="1"/>
  <c r="N499" i="1"/>
  <c r="O498" i="1"/>
  <c r="N498" i="1"/>
  <c r="O497" i="1"/>
  <c r="N497" i="1"/>
  <c r="O496" i="1"/>
  <c r="N496" i="1"/>
  <c r="O495" i="1"/>
  <c r="N495" i="1"/>
  <c r="O494" i="1"/>
  <c r="N494" i="1"/>
  <c r="O493" i="1"/>
  <c r="N493" i="1"/>
  <c r="O492" i="1"/>
  <c r="N492" i="1"/>
  <c r="O491" i="1"/>
  <c r="N491" i="1"/>
  <c r="O490" i="1"/>
  <c r="N490" i="1"/>
  <c r="O489" i="1"/>
  <c r="N489" i="1"/>
  <c r="O488" i="1"/>
  <c r="N488" i="1"/>
  <c r="O487" i="1"/>
  <c r="N487" i="1"/>
  <c r="O486" i="1"/>
  <c r="N486" i="1"/>
  <c r="O485" i="1"/>
  <c r="N485" i="1"/>
  <c r="O483" i="1"/>
  <c r="N483" i="1"/>
  <c r="O482" i="1"/>
  <c r="N482" i="1"/>
  <c r="O481" i="1"/>
  <c r="N481" i="1"/>
  <c r="O480" i="1"/>
  <c r="N480" i="1"/>
  <c r="O479" i="1"/>
  <c r="N479" i="1"/>
  <c r="O478" i="1"/>
  <c r="N478" i="1"/>
  <c r="O476" i="1"/>
  <c r="N476" i="1"/>
  <c r="O475" i="1"/>
  <c r="N475" i="1"/>
  <c r="O474" i="1"/>
  <c r="N474" i="1"/>
  <c r="O473" i="1"/>
  <c r="N473" i="1"/>
  <c r="O472" i="1"/>
  <c r="N472" i="1"/>
  <c r="O471" i="1"/>
  <c r="N471" i="1"/>
  <c r="O470" i="1"/>
  <c r="N470" i="1"/>
  <c r="O469" i="1"/>
  <c r="N469" i="1"/>
  <c r="O468" i="1"/>
  <c r="N468" i="1"/>
  <c r="O467" i="1"/>
  <c r="N467" i="1"/>
  <c r="O465" i="1"/>
  <c r="N465" i="1"/>
  <c r="O464" i="1"/>
  <c r="N464" i="1"/>
  <c r="O463" i="1"/>
  <c r="N463" i="1"/>
  <c r="O462" i="1"/>
  <c r="N462" i="1"/>
  <c r="O461" i="1"/>
  <c r="N461" i="1"/>
  <c r="O460" i="1"/>
  <c r="N460" i="1"/>
  <c r="O459" i="1"/>
  <c r="N459" i="1"/>
  <c r="O458" i="1"/>
  <c r="N458" i="1"/>
  <c r="O457" i="1"/>
  <c r="N457" i="1"/>
  <c r="O456" i="1"/>
  <c r="N456" i="1"/>
  <c r="O455" i="1"/>
  <c r="N455" i="1"/>
  <c r="O454" i="1"/>
  <c r="N454" i="1"/>
  <c r="O452" i="1"/>
  <c r="N452" i="1"/>
  <c r="O451" i="1"/>
  <c r="N451" i="1"/>
  <c r="O450" i="1"/>
  <c r="N450" i="1"/>
  <c r="O449" i="1"/>
  <c r="N449" i="1"/>
  <c r="O447" i="1"/>
  <c r="N447" i="1"/>
  <c r="O445" i="1"/>
  <c r="N445" i="1"/>
  <c r="O444" i="1"/>
  <c r="N444" i="1"/>
  <c r="O443" i="1"/>
  <c r="N443" i="1"/>
  <c r="O442" i="1"/>
  <c r="N442" i="1"/>
  <c r="O441" i="1"/>
  <c r="N441" i="1"/>
  <c r="O440" i="1"/>
  <c r="N440" i="1"/>
  <c r="O439" i="1"/>
  <c r="N439" i="1"/>
  <c r="O438" i="1"/>
  <c r="N438" i="1"/>
  <c r="O437" i="1"/>
  <c r="N437" i="1"/>
  <c r="O436" i="1"/>
  <c r="N436" i="1"/>
  <c r="O434" i="1"/>
  <c r="N434" i="1"/>
  <c r="O433" i="1"/>
  <c r="N433" i="1"/>
  <c r="O432" i="1"/>
  <c r="N432" i="1"/>
  <c r="O431" i="1"/>
  <c r="N431" i="1"/>
  <c r="N430" i="1"/>
  <c r="O429" i="1"/>
  <c r="N429" i="1"/>
  <c r="O428" i="1"/>
  <c r="N428" i="1"/>
  <c r="O427" i="1"/>
  <c r="N427" i="1"/>
  <c r="O426" i="1"/>
  <c r="N426" i="1"/>
  <c r="O425" i="1"/>
  <c r="N425" i="1"/>
  <c r="O424" i="1"/>
  <c r="N424" i="1"/>
  <c r="O423" i="1"/>
  <c r="N423" i="1"/>
  <c r="O422" i="1"/>
  <c r="N422" i="1"/>
  <c r="O421" i="1"/>
  <c r="N421" i="1"/>
  <c r="O420" i="1"/>
  <c r="N420" i="1"/>
  <c r="O418" i="1"/>
  <c r="N418" i="1"/>
  <c r="O417" i="1"/>
  <c r="N417" i="1"/>
  <c r="O416" i="1"/>
  <c r="N416" i="1"/>
  <c r="O415" i="1"/>
  <c r="N415" i="1"/>
  <c r="O414" i="1"/>
  <c r="N414" i="1"/>
  <c r="O413" i="1"/>
  <c r="N413" i="1"/>
  <c r="O411" i="1"/>
  <c r="N411" i="1"/>
  <c r="O410" i="1"/>
  <c r="N410" i="1"/>
  <c r="O409" i="1"/>
  <c r="N409" i="1"/>
  <c r="O408" i="1"/>
  <c r="N408" i="1"/>
  <c r="O407" i="1"/>
  <c r="N407" i="1"/>
  <c r="O406" i="1"/>
  <c r="N406" i="1"/>
  <c r="O405" i="1"/>
  <c r="N405" i="1"/>
  <c r="O404" i="1"/>
  <c r="N404" i="1"/>
  <c r="O403" i="1"/>
  <c r="N403" i="1"/>
  <c r="O402" i="1"/>
  <c r="N402" i="1"/>
  <c r="O401" i="1"/>
  <c r="N401" i="1"/>
  <c r="O400" i="1"/>
  <c r="N400" i="1"/>
  <c r="O399" i="1"/>
  <c r="N399" i="1"/>
  <c r="O398" i="1"/>
  <c r="N398" i="1"/>
  <c r="O397" i="1"/>
  <c r="N397" i="1"/>
  <c r="O396" i="1"/>
  <c r="N396" i="1"/>
  <c r="O395" i="1"/>
  <c r="N395" i="1"/>
  <c r="O394" i="1"/>
  <c r="N394" i="1"/>
  <c r="O392" i="1"/>
  <c r="N392" i="1"/>
  <c r="O391" i="1"/>
  <c r="N391" i="1"/>
  <c r="O389" i="1"/>
  <c r="N389" i="1"/>
  <c r="O388" i="1"/>
  <c r="N388" i="1"/>
  <c r="O386" i="1"/>
  <c r="N386" i="1"/>
  <c r="O384" i="1"/>
  <c r="N384" i="1"/>
  <c r="O382" i="1"/>
  <c r="N382" i="1"/>
  <c r="O380" i="1"/>
  <c r="N380" i="1"/>
  <c r="O377" i="1"/>
  <c r="N377" i="1"/>
  <c r="O376" i="1"/>
  <c r="M376" i="1"/>
  <c r="O375" i="1"/>
  <c r="M375" i="1"/>
  <c r="O374" i="1"/>
  <c r="N374" i="1"/>
  <c r="O373" i="1"/>
  <c r="N373" i="1"/>
  <c r="O372" i="1"/>
  <c r="N372" i="1"/>
  <c r="O371" i="1"/>
  <c r="M371" i="1"/>
  <c r="O370" i="1"/>
  <c r="M370" i="1"/>
  <c r="O368" i="1"/>
  <c r="N368" i="1"/>
  <c r="O367" i="1"/>
  <c r="M367" i="1"/>
  <c r="O366" i="1"/>
  <c r="M366" i="1"/>
  <c r="O365" i="1"/>
  <c r="N365" i="1"/>
  <c r="O364" i="1"/>
  <c r="N364" i="1"/>
  <c r="O363" i="1"/>
  <c r="N363" i="1"/>
  <c r="O362" i="1"/>
  <c r="M362" i="1"/>
  <c r="O361" i="1"/>
  <c r="M361" i="1"/>
  <c r="O359" i="1"/>
  <c r="M359" i="1"/>
  <c r="O358" i="1"/>
  <c r="M358" i="1"/>
  <c r="O357" i="1"/>
  <c r="M357" i="1"/>
  <c r="O356" i="1"/>
  <c r="M356" i="1"/>
  <c r="O355" i="1"/>
  <c r="M355" i="1"/>
  <c r="O353" i="1"/>
  <c r="M353" i="1"/>
  <c r="O352" i="1"/>
  <c r="M352" i="1"/>
  <c r="O351" i="1"/>
  <c r="M351" i="1"/>
  <c r="O349" i="1"/>
  <c r="M349" i="1"/>
  <c r="O348" i="1"/>
  <c r="M348" i="1"/>
  <c r="O347" i="1"/>
  <c r="M347" i="1"/>
  <c r="O345" i="1"/>
  <c r="M345" i="1"/>
  <c r="O344" i="1"/>
  <c r="M344" i="1"/>
  <c r="O343" i="1"/>
  <c r="M343" i="1"/>
  <c r="O341" i="1"/>
  <c r="M341" i="1"/>
  <c r="O340" i="1"/>
  <c r="M340" i="1"/>
  <c r="O339" i="1"/>
  <c r="M339" i="1"/>
  <c r="O337" i="1"/>
  <c r="N337" i="1"/>
  <c r="O336" i="1"/>
  <c r="N336" i="1"/>
  <c r="O335" i="1"/>
  <c r="M335" i="1"/>
  <c r="O334" i="1"/>
  <c r="M334" i="1"/>
  <c r="O333" i="1"/>
  <c r="M333" i="1"/>
  <c r="O332" i="1"/>
  <c r="M332" i="1"/>
  <c r="O330" i="1"/>
  <c r="M330" i="1"/>
  <c r="O328" i="1"/>
  <c r="M328" i="1"/>
  <c r="O327" i="1"/>
  <c r="M327" i="1"/>
  <c r="O325" i="1"/>
  <c r="M325" i="1"/>
  <c r="O323" i="1"/>
  <c r="N323" i="1"/>
  <c r="O322" i="1"/>
  <c r="N322" i="1"/>
  <c r="O321" i="1"/>
  <c r="M321" i="1"/>
  <c r="O320" i="1"/>
  <c r="M320" i="1"/>
  <c r="O319" i="1"/>
  <c r="M319" i="1"/>
  <c r="O317" i="1"/>
  <c r="M317" i="1"/>
  <c r="O316" i="1"/>
  <c r="M316" i="1"/>
  <c r="O315" i="1"/>
  <c r="M315" i="1"/>
  <c r="O314" i="1"/>
  <c r="M314" i="1"/>
  <c r="O312" i="1"/>
  <c r="M312" i="1"/>
  <c r="O311" i="1"/>
  <c r="M311" i="1"/>
  <c r="O309" i="1"/>
  <c r="M309" i="1"/>
  <c r="O308" i="1"/>
  <c r="M308" i="1"/>
  <c r="O306" i="1"/>
  <c r="M306" i="1"/>
  <c r="O305" i="1"/>
  <c r="M305" i="1"/>
  <c r="O304" i="1"/>
  <c r="M304" i="1"/>
  <c r="O303" i="1"/>
  <c r="M303" i="1"/>
  <c r="O301" i="1"/>
  <c r="N301" i="1"/>
  <c r="O300" i="1"/>
  <c r="N300" i="1"/>
  <c r="O299" i="1"/>
  <c r="N299" i="1"/>
  <c r="O298" i="1"/>
  <c r="M298" i="1"/>
  <c r="O297" i="1"/>
  <c r="M297" i="1"/>
  <c r="O296" i="1"/>
  <c r="M296" i="1"/>
  <c r="O294" i="1"/>
  <c r="M294" i="1"/>
  <c r="O293" i="1"/>
  <c r="M293" i="1"/>
  <c r="O291" i="1"/>
  <c r="M291" i="1"/>
  <c r="O290" i="1"/>
  <c r="M290" i="1"/>
  <c r="O289" i="1"/>
  <c r="M289" i="1"/>
  <c r="O287" i="1"/>
  <c r="N287" i="1"/>
  <c r="O286" i="1"/>
  <c r="N286" i="1"/>
  <c r="O285" i="1"/>
  <c r="N285" i="1"/>
  <c r="O284" i="1"/>
  <c r="M284" i="1"/>
  <c r="O283" i="1"/>
  <c r="M283" i="1"/>
  <c r="O282" i="1"/>
  <c r="M282" i="1"/>
  <c r="O280" i="1"/>
  <c r="N280" i="1"/>
  <c r="M280" i="1"/>
  <c r="O279" i="1"/>
  <c r="N279" i="1"/>
  <c r="M279" i="1"/>
  <c r="O278" i="1"/>
  <c r="N278" i="1"/>
  <c r="M278" i="1"/>
  <c r="O277" i="1"/>
  <c r="N277" i="1"/>
  <c r="M277" i="1"/>
  <c r="O276" i="1"/>
  <c r="M276" i="1"/>
  <c r="O275" i="1"/>
  <c r="M275" i="1"/>
  <c r="O273" i="1"/>
  <c r="N273" i="1"/>
  <c r="M273" i="1"/>
  <c r="O272" i="1"/>
  <c r="N272" i="1"/>
  <c r="M272" i="1"/>
  <c r="O271" i="1"/>
  <c r="N271" i="1"/>
  <c r="M271" i="1"/>
  <c r="O270" i="1"/>
  <c r="N270" i="1"/>
  <c r="M270" i="1"/>
  <c r="O268" i="1"/>
  <c r="M268" i="1"/>
  <c r="O267" i="1"/>
  <c r="M267" i="1"/>
  <c r="O265" i="1"/>
  <c r="M265" i="1"/>
  <c r="O264" i="1"/>
  <c r="M264" i="1"/>
  <c r="O263" i="1"/>
  <c r="M263" i="1"/>
  <c r="O262" i="1"/>
  <c r="M262" i="1"/>
  <c r="O260" i="1"/>
  <c r="M260" i="1"/>
  <c r="O258" i="1"/>
  <c r="M258" i="1"/>
  <c r="O256" i="1"/>
  <c r="M256" i="1"/>
  <c r="O255" i="1"/>
  <c r="M255" i="1"/>
  <c r="O253" i="1"/>
  <c r="M253" i="1"/>
  <c r="O252" i="1"/>
  <c r="M252" i="1"/>
  <c r="O250" i="1"/>
  <c r="M250" i="1"/>
  <c r="O249" i="1"/>
  <c r="M249" i="1"/>
  <c r="O248" i="1"/>
  <c r="M248" i="1"/>
  <c r="O247" i="1"/>
  <c r="M247" i="1"/>
  <c r="O243" i="1"/>
  <c r="M243" i="1"/>
  <c r="O241" i="1"/>
  <c r="M241" i="1"/>
  <c r="O240" i="1"/>
  <c r="M240" i="1"/>
  <c r="O238" i="1"/>
  <c r="M238" i="1"/>
  <c r="O237" i="1"/>
  <c r="M237" i="1"/>
  <c r="O235" i="1"/>
  <c r="M235" i="1"/>
  <c r="O234" i="1"/>
  <c r="M234" i="1"/>
  <c r="O232" i="1"/>
  <c r="N232" i="1"/>
  <c r="O231" i="1"/>
  <c r="M231" i="1"/>
  <c r="O230" i="1"/>
  <c r="N230" i="1"/>
  <c r="O229" i="1"/>
  <c r="M229" i="1"/>
  <c r="O227" i="1"/>
  <c r="M227" i="1"/>
  <c r="O226" i="1"/>
  <c r="M226" i="1"/>
  <c r="O225" i="1"/>
  <c r="M225" i="1"/>
  <c r="O224" i="1"/>
  <c r="M224" i="1"/>
  <c r="O223" i="1"/>
  <c r="M223" i="1"/>
  <c r="O221" i="1"/>
  <c r="N221" i="1"/>
  <c r="O220" i="1"/>
  <c r="M220" i="1"/>
  <c r="O219" i="1"/>
  <c r="M219" i="1"/>
  <c r="O217" i="1"/>
  <c r="M217" i="1"/>
  <c r="O216" i="1"/>
  <c r="N216" i="1"/>
  <c r="O215" i="1"/>
  <c r="N215" i="1"/>
  <c r="O214" i="1"/>
  <c r="N214" i="1"/>
  <c r="O213" i="1"/>
  <c r="M213" i="1"/>
  <c r="O212" i="1"/>
  <c r="M212" i="1"/>
  <c r="O210" i="1"/>
  <c r="M210" i="1"/>
  <c r="O209" i="1"/>
  <c r="N209" i="1"/>
  <c r="O208" i="1"/>
  <c r="N208" i="1"/>
  <c r="O207" i="1"/>
  <c r="N207" i="1"/>
  <c r="O206" i="1"/>
  <c r="M206" i="1"/>
  <c r="O205" i="1"/>
  <c r="M205" i="1"/>
  <c r="O203" i="1"/>
  <c r="N203" i="1"/>
  <c r="M203" i="1"/>
  <c r="O202" i="1"/>
  <c r="N202" i="1"/>
  <c r="O201" i="1"/>
  <c r="N201" i="1"/>
  <c r="O200" i="1"/>
  <c r="N200" i="1"/>
  <c r="M200" i="1"/>
  <c r="O199" i="1"/>
  <c r="N199" i="1"/>
  <c r="M199" i="1"/>
  <c r="O197" i="1"/>
  <c r="N197" i="1"/>
  <c r="M197" i="1"/>
  <c r="O196" i="1"/>
  <c r="N196" i="1"/>
  <c r="M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M187" i="1"/>
  <c r="O186" i="1"/>
  <c r="N186" i="1"/>
  <c r="O185" i="1"/>
  <c r="M185" i="1"/>
  <c r="O184" i="1"/>
  <c r="N184" i="1"/>
  <c r="O183" i="1"/>
  <c r="M183" i="1"/>
  <c r="O181" i="1"/>
  <c r="M181" i="1"/>
  <c r="O180" i="1"/>
  <c r="N180" i="1"/>
  <c r="O179" i="1"/>
  <c r="N179" i="1"/>
  <c r="O178" i="1"/>
  <c r="N178" i="1"/>
  <c r="O177" i="1"/>
  <c r="M177" i="1"/>
  <c r="O176" i="1"/>
  <c r="M176" i="1"/>
  <c r="O174" i="1"/>
  <c r="M174" i="1"/>
  <c r="O173" i="1"/>
  <c r="N173" i="1"/>
  <c r="O172" i="1"/>
  <c r="N172" i="1"/>
  <c r="O171" i="1"/>
  <c r="N171" i="1"/>
  <c r="O170" i="1"/>
  <c r="N170" i="1"/>
  <c r="O169" i="1"/>
  <c r="M169" i="1"/>
  <c r="O168" i="1"/>
  <c r="M168" i="1"/>
  <c r="O166" i="1"/>
  <c r="M166" i="1"/>
  <c r="O165" i="1"/>
  <c r="M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M158" i="1"/>
  <c r="O157" i="1"/>
  <c r="M157" i="1"/>
  <c r="O156" i="1"/>
  <c r="M156" i="1"/>
  <c r="O155" i="1"/>
  <c r="M155" i="1"/>
  <c r="O153" i="1"/>
  <c r="M153" i="1"/>
  <c r="O152" i="1"/>
  <c r="M152" i="1"/>
  <c r="O151" i="1"/>
  <c r="N151" i="1"/>
  <c r="O150" i="1"/>
  <c r="N150" i="1"/>
  <c r="O149" i="1"/>
  <c r="N149" i="1"/>
  <c r="O148" i="1"/>
  <c r="N148" i="1"/>
  <c r="O147" i="1"/>
  <c r="M147" i="1"/>
  <c r="O146" i="1"/>
  <c r="M146" i="1"/>
  <c r="O145" i="1"/>
  <c r="M145" i="1"/>
  <c r="O144" i="1"/>
  <c r="M144" i="1"/>
  <c r="O142" i="1"/>
  <c r="M142" i="1"/>
  <c r="O141" i="1"/>
  <c r="N141" i="1"/>
  <c r="O140" i="1"/>
  <c r="N140" i="1"/>
  <c r="O139" i="1"/>
  <c r="N139" i="1"/>
  <c r="O138" i="1"/>
  <c r="M138" i="1"/>
  <c r="O137" i="1"/>
  <c r="M137" i="1"/>
  <c r="O135" i="1"/>
  <c r="M135" i="1"/>
  <c r="O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M124" i="1"/>
  <c r="O123" i="1"/>
  <c r="M123" i="1"/>
  <c r="O122" i="1"/>
  <c r="M122" i="1"/>
  <c r="O120" i="1"/>
  <c r="M120" i="1"/>
  <c r="O119" i="1"/>
  <c r="N119" i="1"/>
  <c r="O118" i="1"/>
  <c r="N118" i="1"/>
  <c r="O117" i="1"/>
  <c r="N117" i="1"/>
  <c r="O116" i="1"/>
  <c r="M116" i="1"/>
  <c r="O115" i="1"/>
  <c r="M115" i="1"/>
  <c r="O114" i="1"/>
  <c r="M114" i="1"/>
  <c r="O113" i="1"/>
  <c r="M113" i="1"/>
  <c r="O112" i="1"/>
  <c r="N112" i="1"/>
  <c r="O111" i="1"/>
  <c r="N111" i="1"/>
  <c r="O110" i="1"/>
  <c r="N110" i="1"/>
  <c r="O109" i="1"/>
  <c r="M109" i="1"/>
  <c r="O108" i="1"/>
  <c r="M108" i="1"/>
  <c r="O107" i="1"/>
  <c r="M107" i="1"/>
  <c r="O105" i="1"/>
  <c r="M105" i="1"/>
  <c r="O104" i="1"/>
  <c r="N104" i="1"/>
  <c r="O103" i="1"/>
  <c r="M103" i="1"/>
  <c r="O102" i="1"/>
  <c r="M102" i="1"/>
  <c r="O101" i="1"/>
  <c r="M101" i="1"/>
  <c r="O99" i="1"/>
  <c r="N99" i="1"/>
  <c r="O98" i="1"/>
  <c r="N98" i="1"/>
  <c r="O97" i="1"/>
  <c r="N97" i="1"/>
  <c r="O96" i="1"/>
  <c r="N96" i="1"/>
  <c r="O95" i="1"/>
  <c r="N95" i="1"/>
  <c r="O94" i="1"/>
  <c r="M94" i="1"/>
  <c r="O93" i="1"/>
  <c r="N93" i="1"/>
  <c r="O92" i="1"/>
  <c r="M92" i="1"/>
  <c r="O91" i="1"/>
  <c r="M91" i="1"/>
  <c r="O89" i="1"/>
  <c r="M89" i="1"/>
  <c r="O88" i="1"/>
  <c r="M88" i="1"/>
  <c r="O87" i="1"/>
  <c r="N87" i="1"/>
  <c r="O86" i="1"/>
  <c r="N86" i="1"/>
  <c r="O85" i="1"/>
  <c r="N85" i="1"/>
  <c r="O84" i="1"/>
  <c r="N84" i="1"/>
  <c r="O83" i="1"/>
  <c r="N83" i="1"/>
  <c r="O82" i="1"/>
  <c r="M82" i="1"/>
  <c r="O81" i="1"/>
  <c r="M81" i="1"/>
  <c r="O79" i="1"/>
  <c r="M79" i="1"/>
  <c r="O78" i="1"/>
  <c r="M78" i="1"/>
  <c r="O77" i="1"/>
  <c r="N77" i="1"/>
  <c r="O76" i="1"/>
  <c r="N76" i="1"/>
  <c r="O75" i="1"/>
  <c r="N75" i="1"/>
  <c r="O74" i="1"/>
  <c r="M74" i="1"/>
  <c r="O73" i="1"/>
  <c r="M73" i="1"/>
  <c r="O72" i="1"/>
  <c r="M72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M55" i="1"/>
  <c r="O54" i="1"/>
  <c r="M54" i="1"/>
  <c r="O53" i="1"/>
  <c r="M53" i="1"/>
  <c r="O52" i="1"/>
  <c r="M52" i="1"/>
  <c r="O51" i="1"/>
  <c r="M51" i="1"/>
  <c r="O50" i="1"/>
  <c r="M50" i="1"/>
  <c r="O48" i="1"/>
  <c r="M48" i="1"/>
  <c r="O47" i="1"/>
  <c r="M47" i="1"/>
  <c r="O46" i="1"/>
  <c r="M46" i="1"/>
  <c r="O45" i="1"/>
  <c r="M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M37" i="1"/>
  <c r="O36" i="1"/>
  <c r="M36" i="1"/>
  <c r="O35" i="1"/>
  <c r="M35" i="1"/>
  <c r="O34" i="1"/>
  <c r="M34" i="1"/>
  <c r="O32" i="1"/>
  <c r="M32" i="1"/>
  <c r="O31" i="1"/>
  <c r="N31" i="1"/>
  <c r="O30" i="1"/>
  <c r="N30" i="1"/>
  <c r="O29" i="1"/>
  <c r="M29" i="1"/>
  <c r="O28" i="1"/>
  <c r="M28" i="1"/>
  <c r="O27" i="1"/>
  <c r="M27" i="1"/>
  <c r="O26" i="1"/>
  <c r="M26" i="1"/>
  <c r="O24" i="1"/>
  <c r="M24" i="1"/>
  <c r="O23" i="1"/>
  <c r="N23" i="1"/>
  <c r="O22" i="1"/>
  <c r="N22" i="1"/>
  <c r="O21" i="1"/>
  <c r="N21" i="1"/>
  <c r="O20" i="1"/>
  <c r="M20" i="1"/>
  <c r="O19" i="1"/>
  <c r="M19" i="1"/>
  <c r="O17" i="1"/>
  <c r="M17" i="1"/>
  <c r="O16" i="1"/>
  <c r="N16" i="1"/>
  <c r="O14" i="1"/>
  <c r="N14" i="1"/>
  <c r="O13" i="1"/>
  <c r="N13" i="1"/>
  <c r="N12" i="1"/>
  <c r="O11" i="1"/>
  <c r="M11" i="1"/>
  <c r="O10" i="1"/>
  <c r="M10" i="1"/>
</calcChain>
</file>

<file path=xl/sharedStrings.xml><?xml version="1.0" encoding="utf-8"?>
<sst xmlns="http://schemas.openxmlformats.org/spreadsheetml/2006/main" count="13915" uniqueCount="3092">
  <si>
    <t xml:space="preserve"> </t>
  </si>
  <si>
    <t xml:space="preserve">Karlov 2091 Velké Meziříčí tel/561110443 fax/ 561110418 e-mail :info@sanimat.cz  www.sanimat.cz        </t>
  </si>
  <si>
    <t>Vaše sleva</t>
  </si>
  <si>
    <t>Název</t>
  </si>
  <si>
    <t xml:space="preserve">     Rozměr</t>
  </si>
  <si>
    <t>Druh</t>
  </si>
  <si>
    <t>Skupina</t>
  </si>
  <si>
    <t>interier</t>
  </si>
  <si>
    <t>Sklad</t>
  </si>
  <si>
    <t>Tloušťka</t>
  </si>
  <si>
    <t>Hmotnost</t>
  </si>
  <si>
    <t>Balení</t>
  </si>
  <si>
    <t xml:space="preserve">m2/ </t>
  </si>
  <si>
    <t>Cena Kč</t>
  </si>
  <si>
    <t>Cena Eur</t>
  </si>
  <si>
    <t>Cena po slevě</t>
  </si>
  <si>
    <t>POZNÁMKA</t>
  </si>
  <si>
    <t>Doporučená MC včetně DPH 21%</t>
  </si>
  <si>
    <t>cm</t>
  </si>
  <si>
    <t>exterier</t>
  </si>
  <si>
    <t>Obje.</t>
  </si>
  <si>
    <t>kg</t>
  </si>
  <si>
    <t>m2-ks</t>
  </si>
  <si>
    <t xml:space="preserve"> pal.</t>
  </si>
  <si>
    <t>m2/kč</t>
  </si>
  <si>
    <t>ks/kč</t>
  </si>
  <si>
    <t>m2/ eur</t>
  </si>
  <si>
    <t>ks/ eur</t>
  </si>
  <si>
    <t>Kč</t>
  </si>
  <si>
    <t>AKCE SERIES</t>
  </si>
  <si>
    <t xml:space="preserve">Febe      </t>
  </si>
  <si>
    <t>Febe krem</t>
  </si>
  <si>
    <t>20x25</t>
  </si>
  <si>
    <t xml:space="preserve">OB </t>
  </si>
  <si>
    <t>AKC</t>
  </si>
  <si>
    <t>IN</t>
  </si>
  <si>
    <t>S</t>
  </si>
  <si>
    <t>Febe braz</t>
  </si>
  <si>
    <t>Febe bež dekor</t>
  </si>
  <si>
    <t>DEK</t>
  </si>
  <si>
    <t>Febe bež list.</t>
  </si>
  <si>
    <t>20x7,5</t>
  </si>
  <si>
    <t>LIST</t>
  </si>
  <si>
    <t>Febe bež-braz mozaika</t>
  </si>
  <si>
    <t>25x25</t>
  </si>
  <si>
    <t>MOZ</t>
  </si>
  <si>
    <t>Febe obraz dekor</t>
  </si>
  <si>
    <t>20x75</t>
  </si>
  <si>
    <t>DL, PEI 3</t>
  </si>
  <si>
    <t>Parma</t>
  </si>
  <si>
    <t>Parma beige</t>
  </si>
  <si>
    <t>Parma brown</t>
  </si>
  <si>
    <t>Parma beige dekor</t>
  </si>
  <si>
    <t>Parma beige listela</t>
  </si>
  <si>
    <t>6,5x20</t>
  </si>
  <si>
    <t>Parma beige-brown mozaika</t>
  </si>
  <si>
    <t>20x20</t>
  </si>
  <si>
    <t>33,3x33,3</t>
  </si>
  <si>
    <t>DL, PEI 4</t>
  </si>
  <si>
    <t>EX</t>
  </si>
  <si>
    <t xml:space="preserve">Moderno     </t>
  </si>
  <si>
    <t>Moderno bianco</t>
  </si>
  <si>
    <t>25x33,3</t>
  </si>
  <si>
    <t>Moderno grigio</t>
  </si>
  <si>
    <t>Moderno graffite</t>
  </si>
  <si>
    <t>Moderno pasy 3D graffite dekor</t>
  </si>
  <si>
    <t>Moderno hexagonal dekor</t>
  </si>
  <si>
    <t>Moderno mix mozaika</t>
  </si>
  <si>
    <t>29,5x29,5</t>
  </si>
  <si>
    <t xml:space="preserve"> AKC</t>
  </si>
  <si>
    <t>Fibra</t>
  </si>
  <si>
    <t>25x60</t>
  </si>
  <si>
    <t>Fibra szara</t>
  </si>
  <si>
    <t>Fibra lines centro</t>
  </si>
  <si>
    <t>Cristal mosaico gris mix</t>
  </si>
  <si>
    <t>30x30</t>
  </si>
  <si>
    <t>Glass Cristal linea rojo R-01</t>
  </si>
  <si>
    <t>2,3x60</t>
  </si>
  <si>
    <t>Glass Cristal linea gris DG-01</t>
  </si>
  <si>
    <t xml:space="preserve">Listela Inox </t>
  </si>
  <si>
    <t>2x100</t>
  </si>
  <si>
    <t>2x200</t>
  </si>
  <si>
    <t>Pietra</t>
  </si>
  <si>
    <t>Pietra perla</t>
  </si>
  <si>
    <t>25x40</t>
  </si>
  <si>
    <t>Pietra grey</t>
  </si>
  <si>
    <t>Pietra perla dekor</t>
  </si>
  <si>
    <t>Pietra perla list.</t>
  </si>
  <si>
    <t>8x40</t>
  </si>
  <si>
    <t>Glass Cristal linea gris GR-01</t>
  </si>
  <si>
    <t>2,3x40</t>
  </si>
  <si>
    <t>Pietra ash</t>
  </si>
  <si>
    <t>Pietra taupe</t>
  </si>
  <si>
    <t>Pietra ash dekor</t>
  </si>
  <si>
    <t>Pietra ash list.</t>
  </si>
  <si>
    <t>Cristal mosaico beige mix</t>
  </si>
  <si>
    <t>Glass Cristal linea marron B-01</t>
  </si>
  <si>
    <t>PROŘ</t>
  </si>
  <si>
    <t>4,7x40</t>
  </si>
  <si>
    <t>Monocroma</t>
  </si>
  <si>
    <t>Monocroma aspe</t>
  </si>
  <si>
    <t>20x50</t>
  </si>
  <si>
    <t>Monocroma aspe prořez</t>
  </si>
  <si>
    <t>4x10/20x50</t>
  </si>
  <si>
    <t>Monocroma gris</t>
  </si>
  <si>
    <t>Monocroma gris prořez</t>
  </si>
  <si>
    <t>Monocroma negro</t>
  </si>
  <si>
    <t>Monocroma negro prořez</t>
  </si>
  <si>
    <t>Monocroma selena gris</t>
  </si>
  <si>
    <t>Monocroma daisy blanco set 3 ks</t>
  </si>
  <si>
    <t>60x50</t>
  </si>
  <si>
    <t>Monocroma daisy negro set 3 ks</t>
  </si>
  <si>
    <t>Monocroma negro mosaico</t>
  </si>
  <si>
    <t>Monocroma negro mosaico line</t>
  </si>
  <si>
    <t>4x50/20x50</t>
  </si>
  <si>
    <t>City grey</t>
  </si>
  <si>
    <t>45x45</t>
  </si>
  <si>
    <t>City black</t>
  </si>
  <si>
    <t>Velveten</t>
  </si>
  <si>
    <t>Velveten light beige</t>
  </si>
  <si>
    <t>Velveten dark brown</t>
  </si>
  <si>
    <t>Velveten brown</t>
  </si>
  <si>
    <t>25x6</t>
  </si>
  <si>
    <t>Velveten beige-brown</t>
  </si>
  <si>
    <t>Velveten mosaika</t>
  </si>
  <si>
    <t>2,6x2,6/20x20</t>
  </si>
  <si>
    <t>4,8x25</t>
  </si>
  <si>
    <t>Mona bež</t>
  </si>
  <si>
    <t>Mona bež mat</t>
  </si>
  <si>
    <t>Mona braz mat</t>
  </si>
  <si>
    <t>Mona bež mat dekor</t>
  </si>
  <si>
    <t>Mozaika Mona bež-braz</t>
  </si>
  <si>
    <t>2,2x2,2/30x30</t>
  </si>
  <si>
    <t>Mona bež mat listela</t>
  </si>
  <si>
    <t>25x8</t>
  </si>
  <si>
    <t xml:space="preserve">Mona braz </t>
  </si>
  <si>
    <t>4,5x40</t>
  </si>
  <si>
    <t>White mono lesk</t>
  </si>
  <si>
    <t>30x60</t>
  </si>
  <si>
    <t>Marengo</t>
  </si>
  <si>
    <t>Marengo grey</t>
  </si>
  <si>
    <t>OB/DL, PEI 4</t>
  </si>
  <si>
    <t>Marengo grey mozaika</t>
  </si>
  <si>
    <t>Marengo beige</t>
  </si>
  <si>
    <t>Marengo beige mozaika</t>
  </si>
  <si>
    <t>Vesta</t>
  </si>
  <si>
    <t>Vesta white</t>
  </si>
  <si>
    <t>Vesta brown</t>
  </si>
  <si>
    <t>60x60</t>
  </si>
  <si>
    <t>Kelt</t>
  </si>
  <si>
    <t>Kelt brick</t>
  </si>
  <si>
    <t>33x33</t>
  </si>
  <si>
    <t>DL, PEI 5</t>
  </si>
  <si>
    <t>Kelt red</t>
  </si>
  <si>
    <t>Treviso</t>
  </si>
  <si>
    <t>Java</t>
  </si>
  <si>
    <t>Java krem</t>
  </si>
  <si>
    <t>Java bež</t>
  </si>
  <si>
    <t>Java braz</t>
  </si>
  <si>
    <t>SCHOD</t>
  </si>
  <si>
    <t>8x33</t>
  </si>
  <si>
    <t>Obj.</t>
  </si>
  <si>
    <t>Astro</t>
  </si>
  <si>
    <t>Astro krem</t>
  </si>
  <si>
    <t>40x40</t>
  </si>
  <si>
    <t>Astro bež</t>
  </si>
  <si>
    <t>Astro braz</t>
  </si>
  <si>
    <t>Savia</t>
  </si>
  <si>
    <t>Savia bež</t>
  </si>
  <si>
    <t>Savia braz</t>
  </si>
  <si>
    <t>Savia bež sokl</t>
  </si>
  <si>
    <t>SOKL</t>
  </si>
  <si>
    <t>Savia braz sokl</t>
  </si>
  <si>
    <t>16,5x33</t>
  </si>
  <si>
    <t>16,5x16,5</t>
  </si>
  <si>
    <t>ROH</t>
  </si>
  <si>
    <t>Castilo</t>
  </si>
  <si>
    <t>Castilo bež</t>
  </si>
  <si>
    <t>Castilo braz</t>
  </si>
  <si>
    <t>Stone-Paladiana-Ana</t>
  </si>
  <si>
    <t>Stone brown</t>
  </si>
  <si>
    <t>Paladiana red</t>
  </si>
  <si>
    <t>Ana sand</t>
  </si>
  <si>
    <t>Ana grey</t>
  </si>
  <si>
    <t>Hard rocks</t>
  </si>
  <si>
    <t>Hard rocks beige</t>
  </si>
  <si>
    <t>8x33,3</t>
  </si>
  <si>
    <t>Indus</t>
  </si>
  <si>
    <t>Indus szary</t>
  </si>
  <si>
    <t>Indus grafit</t>
  </si>
  <si>
    <t>Roxy</t>
  </si>
  <si>
    <t>Roxy krem</t>
  </si>
  <si>
    <t>Roxy bez</t>
  </si>
  <si>
    <t>Roxy braz</t>
  </si>
  <si>
    <t>Forest</t>
  </si>
  <si>
    <t>Forest oak</t>
  </si>
  <si>
    <t>OB/DL</t>
  </si>
  <si>
    <t>Gres</t>
  </si>
  <si>
    <t>HX 200 grey</t>
  </si>
  <si>
    <t>Gres SD</t>
  </si>
  <si>
    <t>SD beige</t>
  </si>
  <si>
    <t>30,5x30,5</t>
  </si>
  <si>
    <t>SD silver</t>
  </si>
  <si>
    <t>SD brown</t>
  </si>
  <si>
    <t>SD graphite</t>
  </si>
  <si>
    <t>7x30,5</t>
  </si>
  <si>
    <t>Mount Everest</t>
  </si>
  <si>
    <t>Mount Everest stepread</t>
  </si>
  <si>
    <t>Mount Everest structure</t>
  </si>
  <si>
    <t>Rot</t>
  </si>
  <si>
    <t xml:space="preserve">Rot dlažba </t>
  </si>
  <si>
    <t>Rot dlažba rustikální</t>
  </si>
  <si>
    <t>Rot sokl</t>
  </si>
  <si>
    <t>30x8</t>
  </si>
  <si>
    <t>Rot schodovka přímá</t>
  </si>
  <si>
    <t>Rot schodovka rohová</t>
  </si>
  <si>
    <t>Rot fasádní pásek</t>
  </si>
  <si>
    <t>24,5x6,5</t>
  </si>
  <si>
    <t>OB</t>
  </si>
  <si>
    <t>Rot žíhaný fasádní pásek</t>
  </si>
  <si>
    <t>Rot V-SHAPE schodnice s nosem</t>
  </si>
  <si>
    <t>32x30</t>
  </si>
  <si>
    <t>Burgund</t>
  </si>
  <si>
    <t>Burgund dlažba</t>
  </si>
  <si>
    <t>Burgund dlažba rustikální</t>
  </si>
  <si>
    <t>Burgund sokl</t>
  </si>
  <si>
    <t>Burgund schodovka přímá</t>
  </si>
  <si>
    <t>Burgund schodovka rohová</t>
  </si>
  <si>
    <t>Burgund fasádní pásek</t>
  </si>
  <si>
    <t>Burgund žíhaný fasádní pásek</t>
  </si>
  <si>
    <t>24,5x,5</t>
  </si>
  <si>
    <t>Burgund V-SHAPE schodnice s nosem</t>
  </si>
  <si>
    <t>10x10</t>
  </si>
  <si>
    <t>10x20</t>
  </si>
  <si>
    <t>Color bianco lesk</t>
  </si>
  <si>
    <t>Color bianco mat</t>
  </si>
  <si>
    <t>Glass panels</t>
  </si>
  <si>
    <t>Casto cafe 4 647</t>
  </si>
  <si>
    <t>9,8x9,8</t>
  </si>
  <si>
    <t>Casto spices 3 636</t>
  </si>
  <si>
    <t>Casto fruit 1 639</t>
  </si>
  <si>
    <t>Caffemania 2 603</t>
  </si>
  <si>
    <t>Casto spices 4 637</t>
  </si>
  <si>
    <t>Casto fruit 2 641</t>
  </si>
  <si>
    <t>Caffemania 5 alfa 606</t>
  </si>
  <si>
    <t>Fruitmania strawberry 617</t>
  </si>
  <si>
    <t>Vineyard 1 630</t>
  </si>
  <si>
    <t>Casto cafe 2 646</t>
  </si>
  <si>
    <t>Fruitmania apple 616</t>
  </si>
  <si>
    <t>Vineyard 4 632</t>
  </si>
  <si>
    <t>Umyvadla</t>
  </si>
  <si>
    <t>Keramické umyvadlo MARKET 50 K 18-007 s otvorem</t>
  </si>
  <si>
    <t>Keramické umyvadlo MARKET 50 K 18-008 bez otvoru</t>
  </si>
  <si>
    <t>Keramické umyvadlo MARKET 55 K 18-009 s otvorem</t>
  </si>
  <si>
    <t>Keramické umyvadlo MARKET 55 K 18-010 bez otvoru</t>
  </si>
  <si>
    <t>Keramické umyvadlo MARKET 60 K 18-012 s otvorem</t>
  </si>
  <si>
    <t>Polosloup MARKET K 18-004</t>
  </si>
  <si>
    <t>Umyvadlo MITO RED 50 TK001-004 s otvorem</t>
  </si>
  <si>
    <t>(š) 49,5           (h) 38,5</t>
  </si>
  <si>
    <t>Umyvadlo MITO RED 55 TK001-005 s otvorem</t>
  </si>
  <si>
    <t>(š) 54,5           (h) 40,5</t>
  </si>
  <si>
    <t>Umyvadlo MITO RED 60 TK001-006 s otvorem</t>
  </si>
  <si>
    <t>(š) 58,5           (h) 42,5</t>
  </si>
  <si>
    <t>Polosloup MITO RED TK001-003</t>
  </si>
  <si>
    <t>(š) 50</t>
  </si>
  <si>
    <t>Nábytkové keramické umyvadlo MASTER 60 0448-170000R</t>
  </si>
  <si>
    <t>(š) 60</t>
  </si>
  <si>
    <t>Zápustné umyvadlo KR 132 keramické</t>
  </si>
  <si>
    <t>(š) 50,0          (h) 44,5</t>
  </si>
  <si>
    <t>Keramické umyvadlo ELF SLIM</t>
  </si>
  <si>
    <t>(š) 45,5          (h) 24,0</t>
  </si>
  <si>
    <t>Rohové umyvadlo ELF NAR keramické</t>
  </si>
  <si>
    <t>(š) 39                                (h) 42</t>
  </si>
  <si>
    <t>WC</t>
  </si>
  <si>
    <t>Sedátko pro závěsnou mísu DELFI K98-0039</t>
  </si>
  <si>
    <t>Závěsná mísa WC DELFI K11-0021 bez sedátka</t>
  </si>
  <si>
    <t>Závěsná mísa WC MITO RED TK001-012 se sedátkem</t>
  </si>
  <si>
    <t>WC kombi zadní MITO RED TK001-009 349 MIO10 se sedátkem, 3/6 l</t>
  </si>
  <si>
    <t>WC kombi MERIDA K03-014 se sedátkem, zadní odpad, 3/6 l</t>
  </si>
  <si>
    <t>WC kombi spodní MARKET VO K100-203 se sedátkem, 3/6 l</t>
  </si>
  <si>
    <t>Vany</t>
  </si>
  <si>
    <t>Akrylátová vana SICILIA NEW</t>
  </si>
  <si>
    <t>160x100</t>
  </si>
  <si>
    <t>levá S301-036</t>
  </si>
  <si>
    <t>pravá S301-037</t>
  </si>
  <si>
    <t>170x100</t>
  </si>
  <si>
    <t>levá S301-097</t>
  </si>
  <si>
    <t>pravá S301-098</t>
  </si>
  <si>
    <t>150X95</t>
  </si>
  <si>
    <t>levá S301-007</t>
  </si>
  <si>
    <t>150x95</t>
  </si>
  <si>
    <t>pravá S301-008</t>
  </si>
  <si>
    <t>160x95</t>
  </si>
  <si>
    <t>levá S301-113</t>
  </si>
  <si>
    <t>pravá S301-112</t>
  </si>
  <si>
    <t>Akrylátová vana NIKE</t>
  </si>
  <si>
    <t>150x70</t>
  </si>
  <si>
    <t>S301-027</t>
  </si>
  <si>
    <t>Akry</t>
  </si>
  <si>
    <t>160x70</t>
  </si>
  <si>
    <t>S301-028</t>
  </si>
  <si>
    <t>170x70</t>
  </si>
  <si>
    <t>S301-029</t>
  </si>
  <si>
    <t>Odtokové žlaby</t>
  </si>
  <si>
    <t>SANIDRAIN</t>
  </si>
  <si>
    <t>120x80</t>
  </si>
  <si>
    <t>litý mramor, bílá, s nožičami</t>
  </si>
  <si>
    <t>90x90</t>
  </si>
  <si>
    <t>bílá, R 55, čtvrtkruhová</t>
  </si>
  <si>
    <t>90x90x185</t>
  </si>
  <si>
    <t>sklo čiré,profil chrom</t>
  </si>
  <si>
    <t>Sofit, Link</t>
  </si>
  <si>
    <t>Sofit umyvadlová stojánková, chrom</t>
  </si>
  <si>
    <t>5112-815-00</t>
  </si>
  <si>
    <t>Sofit umyvadlová stojánková s otočným ramínkem, chrom</t>
  </si>
  <si>
    <t>5112-915-00</t>
  </si>
  <si>
    <t>LINK stojánková umyvadlová baterie bez výpusti, chrom</t>
  </si>
  <si>
    <t>LINK stojánková bidetová baterie bez výpusti, chrom</t>
  </si>
  <si>
    <t>Sofit vanová nástěnná bez přísl., chrom</t>
  </si>
  <si>
    <t>rozteč 15</t>
  </si>
  <si>
    <t>5114-010-00</t>
  </si>
  <si>
    <t>Sofit sprchová nástěnná bez přísl., chrom</t>
  </si>
  <si>
    <t>5116-010-00</t>
  </si>
  <si>
    <t>LINK Vanová nástěnná baterie bez přísl., chrom</t>
  </si>
  <si>
    <t>LINK Sprchová nástěnná baterie bez přísl., chrom</t>
  </si>
  <si>
    <t>Sofit umyvadlová/dřezová nástěnná, chrom</t>
  </si>
  <si>
    <t>5110-910-00</t>
  </si>
  <si>
    <t>Sofit dřezová stojánková, chrom</t>
  </si>
  <si>
    <t>5113-915-00</t>
  </si>
  <si>
    <t>LINK Stojánková dřezová baterie, chrom</t>
  </si>
  <si>
    <t>Sprchový set LINK ruční sprcha 1-polohová, držák, hadice 170 cm</t>
  </si>
  <si>
    <t>Zvýhodněná cena setu platí pouze při koupi 1 kusu vanové nebo sprchové baterie z této série. Běžná cena za set 299 Kč</t>
  </si>
  <si>
    <t>35, 100</t>
  </si>
  <si>
    <t>Stojánková umyvadlová baterie bez výpusti, chrom</t>
  </si>
  <si>
    <t>F112G</t>
  </si>
  <si>
    <t>Vanová nástěnná baterie bez přísl.,chrom</t>
  </si>
  <si>
    <t>rozteč 10</t>
  </si>
  <si>
    <t>C052</t>
  </si>
  <si>
    <t>F052</t>
  </si>
  <si>
    <t>Vanová nástěnná baterie s přepínačem bez přísl., chrom</t>
  </si>
  <si>
    <t>C462</t>
  </si>
  <si>
    <t>F462</t>
  </si>
  <si>
    <t>Sprchová nástěnná baterie bez přísl.,chrom</t>
  </si>
  <si>
    <t>C312</t>
  </si>
  <si>
    <t>F312</t>
  </si>
  <si>
    <t>Jet sprchový set, chrom</t>
  </si>
  <si>
    <t>Dřezová nebo umyvadlová baterie, chrom</t>
  </si>
  <si>
    <t>C412S</t>
  </si>
  <si>
    <t>F412S</t>
  </si>
  <si>
    <t>Příslušenství a doplňky</t>
  </si>
  <si>
    <t>chrom</t>
  </si>
  <si>
    <t>Nábytek</t>
  </si>
  <si>
    <t>Skříňka s umyvadlem BRAVO PLUS 60</t>
  </si>
  <si>
    <t>(š) 59,8            (h) 39,0             (v) 40,0</t>
  </si>
  <si>
    <t>celobíla lesk</t>
  </si>
  <si>
    <t>Umyvadlo CLEVERSAN 60 litý mramor (v) 40</t>
  </si>
  <si>
    <t>SANIGRES AKCE</t>
  </si>
  <si>
    <t xml:space="preserve">UNIVERSÁL UN 20 </t>
  </si>
  <si>
    <t>UNIVERSÁL UN 20</t>
  </si>
  <si>
    <t>tmel</t>
  </si>
  <si>
    <t>PROFI flex FP 20</t>
  </si>
  <si>
    <t>HYDROIZOLACE  SANIGRES</t>
  </si>
  <si>
    <t>S1 Jednosložková hydroizolace</t>
  </si>
  <si>
    <t>izolace</t>
  </si>
  <si>
    <t>IZOLAČNÍ PÁS SANIGRES</t>
  </si>
  <si>
    <t>T1 Izolační pás 12 cm</t>
  </si>
  <si>
    <t>izol.pás</t>
  </si>
  <si>
    <t>int /ext</t>
  </si>
  <si>
    <t>50m v kartonu</t>
  </si>
  <si>
    <t>PENETRACE</t>
  </si>
  <si>
    <t>P1 Disperzní penetrace pro savé podklady</t>
  </si>
  <si>
    <t>penetrace</t>
  </si>
  <si>
    <t>SPOJOVACÍ MŮSTEK</t>
  </si>
  <si>
    <t>AD1 spojovací můstek</t>
  </si>
  <si>
    <t>můstek</t>
  </si>
  <si>
    <t>IN/EX</t>
  </si>
  <si>
    <t>TOP</t>
  </si>
  <si>
    <t>31,6x31,6</t>
  </si>
  <si>
    <t>DL, PEI 2</t>
  </si>
  <si>
    <t>Bellagio</t>
  </si>
  <si>
    <t xml:space="preserve">BELLAGIO BRILLO MARFIL </t>
  </si>
  <si>
    <t>30X90</t>
  </si>
  <si>
    <t>BELLAGIO BRILLO CREMA</t>
  </si>
  <si>
    <t>BELLAGIO BRILLLO TAUPE</t>
  </si>
  <si>
    <t xml:space="preserve">BELLAGIO RLV. BRILLO CREMA </t>
  </si>
  <si>
    <t>BELLAGIO DECOR BRILLO CREMA</t>
  </si>
  <si>
    <t>BELLAGIO STONE TAUPE</t>
  </si>
  <si>
    <t>45X45</t>
  </si>
  <si>
    <t>Wellness</t>
  </si>
  <si>
    <t>Wellness beige</t>
  </si>
  <si>
    <t>Wellness brown</t>
  </si>
  <si>
    <t>Wellness mosaika mix</t>
  </si>
  <si>
    <t>20x20/2,6x2,6</t>
  </si>
  <si>
    <t>Wellness list HD</t>
  </si>
  <si>
    <t>3x40</t>
  </si>
  <si>
    <t>Wellness dekor HD set 4 ks</t>
  </si>
  <si>
    <t>50x80</t>
  </si>
  <si>
    <t>Duma</t>
  </si>
  <si>
    <t>Duma white</t>
  </si>
  <si>
    <t>Duma turquoise</t>
  </si>
  <si>
    <t>Duma incision x turquoise</t>
  </si>
  <si>
    <t>Duma turquoise dekor</t>
  </si>
  <si>
    <t>Duma turquoise listela</t>
  </si>
  <si>
    <t>4,6x40</t>
  </si>
  <si>
    <t>Duma falls turquoise dekor set 2 ks</t>
  </si>
  <si>
    <t>50x40</t>
  </si>
  <si>
    <t>Duma white/turquoise mozaika</t>
  </si>
  <si>
    <t>Crea turques</t>
  </si>
  <si>
    <t>Duma traviesa turquoise dekor</t>
  </si>
  <si>
    <t>Versailles</t>
  </si>
  <si>
    <t>Versailles line pearl</t>
  </si>
  <si>
    <t>OB/DL, PEI 3</t>
  </si>
  <si>
    <t>SAO</t>
  </si>
  <si>
    <t>Versailles line ahat</t>
  </si>
  <si>
    <t>Versailles mix mozaika</t>
  </si>
  <si>
    <t>Versailles dekor</t>
  </si>
  <si>
    <t>Norwich lappato</t>
  </si>
  <si>
    <t>Norwich perla lappato rect.</t>
  </si>
  <si>
    <t>OB/DL, PEI 5</t>
  </si>
  <si>
    <t>Norwich gris lappato rect.</t>
  </si>
  <si>
    <t>Norwich marengo lappato rect.</t>
  </si>
  <si>
    <t xml:space="preserve">Norwich mosaika mix line lappato </t>
  </si>
  <si>
    <t xml:space="preserve">Norwich perla mosaika mono lappato </t>
  </si>
  <si>
    <t>30x30/3,1x3,1</t>
  </si>
  <si>
    <t xml:space="preserve">Norwich gris mosaika mono lappato </t>
  </si>
  <si>
    <t>Norwich marengo mosaika mono lappato</t>
  </si>
  <si>
    <t>Óxido</t>
  </si>
  <si>
    <t>Óxido terra</t>
  </si>
  <si>
    <t>Óxido gris</t>
  </si>
  <si>
    <t>Óxido cobre</t>
  </si>
  <si>
    <t xml:space="preserve">Óxido negro </t>
  </si>
  <si>
    <t>Óxido terra muretto mozaika</t>
  </si>
  <si>
    <t>22x44</t>
  </si>
  <si>
    <t>Óxido cobre muretto mozaika</t>
  </si>
  <si>
    <t>Óxido gris muretto mozaika</t>
  </si>
  <si>
    <t>Óxido negro muretto mozaika</t>
  </si>
  <si>
    <t>Óxido terra brick mozaika</t>
  </si>
  <si>
    <t>Óxido cobre brick mozaika</t>
  </si>
  <si>
    <t>Óxido gris brick mozaika</t>
  </si>
  <si>
    <t>Óxido negro brick mozaika</t>
  </si>
  <si>
    <t>Óxido mozaika mix</t>
  </si>
  <si>
    <t>Óxido terra, cobre, gris, negro dlažba</t>
  </si>
  <si>
    <t>Óxido terra, cobre, gris, negro peldano romo</t>
  </si>
  <si>
    <t>Óxido terra, cobre, gris, negro peldano romo angulo</t>
  </si>
  <si>
    <t>ROH. SCHOD</t>
  </si>
  <si>
    <t>Óxido terra, cobre, gris, negro rodapie</t>
  </si>
  <si>
    <t>7,5x60</t>
  </si>
  <si>
    <t>Óxido terra, cobre, gris, negro peldano gradone</t>
  </si>
  <si>
    <t>Óxido terra, cobre, gris, negro peldano gradone angulo</t>
  </si>
  <si>
    <t>Absolute</t>
  </si>
  <si>
    <t>Absolute white</t>
  </si>
  <si>
    <t>Absolute black</t>
  </si>
  <si>
    <t>Absolute modern white</t>
  </si>
  <si>
    <t>Absolute modern black</t>
  </si>
  <si>
    <t>Absolute mosaika mix</t>
  </si>
  <si>
    <t>Absolute modern list.</t>
  </si>
  <si>
    <t>9x30</t>
  </si>
  <si>
    <t>Absolute modern skirting board</t>
  </si>
  <si>
    <t>12x30</t>
  </si>
  <si>
    <t>6x30</t>
  </si>
  <si>
    <t>Absolute collage list.</t>
  </si>
  <si>
    <t>3x60</t>
  </si>
  <si>
    <t>Absolute collage 411 dekor</t>
  </si>
  <si>
    <t>Absolute collage 431 dekor</t>
  </si>
  <si>
    <t>Absolute collage 421 dekor</t>
  </si>
  <si>
    <t>Absolute collage 441 dekor</t>
  </si>
  <si>
    <t>Antica</t>
  </si>
  <si>
    <t xml:space="preserve">Antica crema </t>
  </si>
  <si>
    <t>25x50</t>
  </si>
  <si>
    <t>Antica mocca</t>
  </si>
  <si>
    <t>Antica brown</t>
  </si>
  <si>
    <t>Antica mosaico dekor</t>
  </si>
  <si>
    <t>Antica pasy 3D brown</t>
  </si>
  <si>
    <t>Listelo inox S</t>
  </si>
  <si>
    <t>1,5x50</t>
  </si>
  <si>
    <t>Sheila</t>
  </si>
  <si>
    <t>Sheila gris</t>
  </si>
  <si>
    <t>31,6x45</t>
  </si>
  <si>
    <t>Sheila kiwi</t>
  </si>
  <si>
    <t>Sheila blanco-gris-kiwi moz.</t>
  </si>
  <si>
    <t>30x30/4,8x4,8</t>
  </si>
  <si>
    <t>Sheila pixel gris</t>
  </si>
  <si>
    <t>Sheila pixel kiwi</t>
  </si>
  <si>
    <t>Sheila pixel gris listela</t>
  </si>
  <si>
    <t>4,5x45</t>
  </si>
  <si>
    <t>Sheila pixel kiwi listela</t>
  </si>
  <si>
    <t>Sheila blanco-kiwi moz.</t>
  </si>
  <si>
    <t>Sheila blanco-gris moz.</t>
  </si>
  <si>
    <t>Sheila pixel gris glass</t>
  </si>
  <si>
    <t>3x45</t>
  </si>
  <si>
    <t>Sheila pixel kiwi glass</t>
  </si>
  <si>
    <t>Dolce gris</t>
  </si>
  <si>
    <t>Dolce verde</t>
  </si>
  <si>
    <t>Sheila beige</t>
  </si>
  <si>
    <t>Sheila blanco</t>
  </si>
  <si>
    <t>Sheila blanco-beige moz.</t>
  </si>
  <si>
    <t>Dolce beige</t>
  </si>
  <si>
    <t>Sheila pixel beige</t>
  </si>
  <si>
    <t>Sheila beige cenefa set 2 ks</t>
  </si>
  <si>
    <t>15x45</t>
  </si>
  <si>
    <t>7xset</t>
  </si>
  <si>
    <t>Sheila pixel beige listela</t>
  </si>
  <si>
    <t xml:space="preserve">Sheila pixel beige glass </t>
  </si>
  <si>
    <t>Dolce blanco</t>
  </si>
  <si>
    <t>Sheila lila</t>
  </si>
  <si>
    <t>Sheila blanco-gris-lila moz.</t>
  </si>
  <si>
    <t>Dolce malva</t>
  </si>
  <si>
    <t>Sheila lila pixel</t>
  </si>
  <si>
    <t>Sheila lila cenefa set 2 ks</t>
  </si>
  <si>
    <t>Sheila blanco-lila moz.</t>
  </si>
  <si>
    <t>Sheila pixel lila listela</t>
  </si>
  <si>
    <t>Sheila pixel lila glass</t>
  </si>
  <si>
    <t>Carlota</t>
  </si>
  <si>
    <t>Carlota blanco</t>
  </si>
  <si>
    <t>20x60</t>
  </si>
  <si>
    <t>Carlota dekor gris</t>
  </si>
  <si>
    <t>Dream perla</t>
  </si>
  <si>
    <t>Carlota gris</t>
  </si>
  <si>
    <t>Carlota marengo</t>
  </si>
  <si>
    <t>Mónica grey cenefa listela</t>
  </si>
  <si>
    <t>5x60</t>
  </si>
  <si>
    <t>Dream marengo</t>
  </si>
  <si>
    <t>Carlota steel listela</t>
  </si>
  <si>
    <t>1,5x60</t>
  </si>
  <si>
    <t>Polar</t>
  </si>
  <si>
    <t>POLAR PERLA</t>
  </si>
  <si>
    <t>POLAR GREY</t>
  </si>
  <si>
    <t>POLAR PERLA WAVE</t>
  </si>
  <si>
    <t>POLAR GREY WAVE</t>
  </si>
  <si>
    <t>CRISTAL MOSAICO GRIS MIX</t>
  </si>
  <si>
    <t xml:space="preserve">POLAR CENTRO TRIANGOLO DEKOR </t>
  </si>
  <si>
    <t>POLAR CENTRO PERLA DEKOR</t>
  </si>
  <si>
    <t xml:space="preserve">POLAR PERLA LISTWA </t>
  </si>
  <si>
    <t>6,5x50</t>
  </si>
  <si>
    <t xml:space="preserve">LIST. </t>
  </si>
  <si>
    <t>GLASS CRISTAL LINEA GRIS GR01</t>
  </si>
  <si>
    <t>2,3x50</t>
  </si>
  <si>
    <t>LIST.</t>
  </si>
  <si>
    <t xml:space="preserve">POLAR GREY </t>
  </si>
  <si>
    <t>Nordic</t>
  </si>
  <si>
    <t>NORDIC CREMA</t>
  </si>
  <si>
    <t>NORDIC BROWN</t>
  </si>
  <si>
    <t>NORDIC CREMA WAVE</t>
  </si>
  <si>
    <t>NORDIC BROWN WAVE</t>
  </si>
  <si>
    <t>CRISTAL MOSAICO BEIGE MIX</t>
  </si>
  <si>
    <t xml:space="preserve">NORDIC CREMA MOZAIKA DEKOR </t>
  </si>
  <si>
    <t>NORDIC CENTRO CREMA DEKOR</t>
  </si>
  <si>
    <t xml:space="preserve">NORDIC CREMA LISTWA 6,5X50 </t>
  </si>
  <si>
    <t>GLASS CRISTAL LINEA MARRON B-01</t>
  </si>
  <si>
    <t>Formula azul</t>
  </si>
  <si>
    <t>BLANCO BRILLO FORMULA</t>
  </si>
  <si>
    <t>FORMULA CELESTE</t>
  </si>
  <si>
    <t>FORMULA AZUL</t>
  </si>
  <si>
    <t>BLANCO BRILLO WAVE</t>
  </si>
  <si>
    <t>FORMULA CELESTE WAVE</t>
  </si>
  <si>
    <t>FORMULA AZUL WAVE</t>
  </si>
  <si>
    <t>FORMULA VELERO A</t>
  </si>
  <si>
    <t>FORMULA VELERO B</t>
  </si>
  <si>
    <t>FORMULA VELERO B KOMPLET SET 2KS</t>
  </si>
  <si>
    <t>40x50</t>
  </si>
  <si>
    <t>FORMULA VELERO A KOMPLET SET 4KS</t>
  </si>
  <si>
    <t>80x50</t>
  </si>
  <si>
    <t xml:space="preserve">FORMULA VELERO LISTWA </t>
  </si>
  <si>
    <t>CRISTAL MOSAICO AZUL MIX</t>
  </si>
  <si>
    <t>GLASS CRISTAL LINEA AZUL DB-01</t>
  </si>
  <si>
    <t xml:space="preserve">PORTO BIALE </t>
  </si>
  <si>
    <t xml:space="preserve">PORTO NIEBESKIE </t>
  </si>
  <si>
    <t>Formula verde</t>
  </si>
  <si>
    <t>FORMULA PRIMAVERA</t>
  </si>
  <si>
    <t>FORMULA VERDE</t>
  </si>
  <si>
    <t>BLANCO BRILLO WAVE FORMULA</t>
  </si>
  <si>
    <t>FORMULA PRIMAVERA WAVE</t>
  </si>
  <si>
    <t>FORMULA VERDE WAVE</t>
  </si>
  <si>
    <t>FORMULA SALGUEIRO CENTRO DEKOR</t>
  </si>
  <si>
    <t>FORMULA SALGUEIRO KOMPLET SET 2KS</t>
  </si>
  <si>
    <t xml:space="preserve">FORMULA SALGUIERO LISTWA </t>
  </si>
  <si>
    <t>CRISTAL MOSAICO VERDE MIX</t>
  </si>
  <si>
    <t>GLASS CRISTAL LINEA VERDE DG-01</t>
  </si>
  <si>
    <t>PORTO PISTACIA</t>
  </si>
  <si>
    <t>Vanguard</t>
  </si>
  <si>
    <t>VANGUARD MARFIL</t>
  </si>
  <si>
    <t>33,3x55</t>
  </si>
  <si>
    <t>VANGUARD WAVES MARFIL</t>
  </si>
  <si>
    <t>VANGUARD TAUPE</t>
  </si>
  <si>
    <t>VANGUARD MOSAICO MARFIL</t>
  </si>
  <si>
    <t>VANGUARD LIST. GREY</t>
  </si>
  <si>
    <t>7x55</t>
  </si>
  <si>
    <t>VANGUARD LIST. MARFIL</t>
  </si>
  <si>
    <t>VANGUARD LIST. STEEL</t>
  </si>
  <si>
    <t>1,5x55</t>
  </si>
  <si>
    <t>VANGUARD GREY</t>
  </si>
  <si>
    <t>VANGUARD WAVES GREY</t>
  </si>
  <si>
    <t>VANGUARD CENIZA</t>
  </si>
  <si>
    <t>VANGUARD MOSAICO GREY</t>
  </si>
  <si>
    <t>Lux</t>
  </si>
  <si>
    <t xml:space="preserve">Lux blanco </t>
  </si>
  <si>
    <t>31,6x45,2</t>
  </si>
  <si>
    <t xml:space="preserve">Lux negro </t>
  </si>
  <si>
    <t xml:space="preserve">Lux turques </t>
  </si>
  <si>
    <t xml:space="preserve">Lux malva </t>
  </si>
  <si>
    <t xml:space="preserve">Lux negro listelo </t>
  </si>
  <si>
    <t xml:space="preserve">Lux turques listelo </t>
  </si>
  <si>
    <t xml:space="preserve">Lux malva listelo </t>
  </si>
  <si>
    <t>Glass negro sklo</t>
  </si>
  <si>
    <t>1,5x45,2</t>
  </si>
  <si>
    <t>Glass malva sklo</t>
  </si>
  <si>
    <t>Glass turques sklo</t>
  </si>
  <si>
    <t>LUX TURQUESA MOZAIKA MIX</t>
  </si>
  <si>
    <t xml:space="preserve"> 2,6X2,6/20X20 </t>
  </si>
  <si>
    <t>MOZ.</t>
  </si>
  <si>
    <t>LUX MALVA MOZAIKA MIX</t>
  </si>
  <si>
    <t>LUX NEGRO MOZAIKA MIX</t>
  </si>
  <si>
    <t>Elegance</t>
  </si>
  <si>
    <t xml:space="preserve">Elegance perla </t>
  </si>
  <si>
    <t>31,6x63,2</t>
  </si>
  <si>
    <t xml:space="preserve">Elegance marengo </t>
  </si>
  <si>
    <t xml:space="preserve">Elegance perla fiori dekor </t>
  </si>
  <si>
    <t xml:space="preserve">Elegance perla fiori listela </t>
  </si>
  <si>
    <t>4,8x63,2</t>
  </si>
  <si>
    <t xml:space="preserve">Elegance glass listela </t>
  </si>
  <si>
    <t>2,5x63,2</t>
  </si>
  <si>
    <t>Elegance mix mosaic</t>
  </si>
  <si>
    <t>Funny</t>
  </si>
  <si>
    <t xml:space="preserve">FUNNY BLANCO </t>
  </si>
  <si>
    <t>20X60</t>
  </si>
  <si>
    <t xml:space="preserve">FUNNY TURQUESA </t>
  </si>
  <si>
    <t xml:space="preserve">FUNNY PURPURA </t>
  </si>
  <si>
    <t>CREA TURQUES</t>
  </si>
  <si>
    <t xml:space="preserve">31,6X31,6 </t>
  </si>
  <si>
    <t>FUNNY PURPURA LISTELO</t>
  </si>
  <si>
    <t xml:space="preserve">2,3X60 </t>
  </si>
  <si>
    <t xml:space="preserve">FUNNY TURQUESA LISTELO </t>
  </si>
  <si>
    <t>FUNNY TURQUESA MIX</t>
  </si>
  <si>
    <t>FUNNY PURPURA MIX</t>
  </si>
  <si>
    <t xml:space="preserve">FUNNY PURPURA DEKOR </t>
  </si>
  <si>
    <t xml:space="preserve">20X60  </t>
  </si>
  <si>
    <t xml:space="preserve">FUNNY TURQUESA DEKOR </t>
  </si>
  <si>
    <t xml:space="preserve">20X60 </t>
  </si>
  <si>
    <t>Emotion</t>
  </si>
  <si>
    <t>EMOTION LIGHT GREY</t>
  </si>
  <si>
    <t>20X50</t>
  </si>
  <si>
    <t>EMOTION IVORY</t>
  </si>
  <si>
    <t>EMOTION MEDIUM GREY</t>
  </si>
  <si>
    <t>EMOTION BEIGE</t>
  </si>
  <si>
    <t>33X33</t>
  </si>
  <si>
    <t>DL</t>
  </si>
  <si>
    <t>EMOTION DESERT GREY SET 2 KS</t>
  </si>
  <si>
    <t>40X50</t>
  </si>
  <si>
    <t>DE</t>
  </si>
  <si>
    <t>EMOTION DESERT ROSE IVORY SET 2 KS</t>
  </si>
  <si>
    <t>EMOTION DESERT GREY LISTELO</t>
  </si>
  <si>
    <t>5X50</t>
  </si>
  <si>
    <t>EMOTION DESERT ROSE IVORY LISTELO</t>
  </si>
  <si>
    <t>EMOTION LIGHT-MEDIUM GREY 2,6X2,6</t>
  </si>
  <si>
    <t>2,6x2,6/20X20</t>
  </si>
  <si>
    <t>EMOTION IVORY-BEIGE  2,6X2,6</t>
  </si>
  <si>
    <t>25x75</t>
  </si>
  <si>
    <t>2,5x2,5/25x25</t>
  </si>
  <si>
    <t>31,6X31,6</t>
  </si>
  <si>
    <t>DL,PEI 3</t>
  </si>
  <si>
    <t>DL,PEI 4</t>
  </si>
  <si>
    <t>20X20</t>
  </si>
  <si>
    <t xml:space="preserve">     S</t>
  </si>
  <si>
    <t>Karelia</t>
  </si>
  <si>
    <t xml:space="preserve">Karelia beige light </t>
  </si>
  <si>
    <t>Karelia brown dark</t>
  </si>
  <si>
    <t xml:space="preserve">Karelia beige dark </t>
  </si>
  <si>
    <t xml:space="preserve">Karelia mosaic dark </t>
  </si>
  <si>
    <t xml:space="preserve">Karelia mosaic light </t>
  </si>
  <si>
    <t>Karelie beige</t>
  </si>
  <si>
    <t xml:space="preserve">Karelie brown </t>
  </si>
  <si>
    <t>Karelie brown dark</t>
  </si>
  <si>
    <t xml:space="preserve">Karelia inserto A </t>
  </si>
  <si>
    <t xml:space="preserve">Karelia inserto B </t>
  </si>
  <si>
    <t>Kendal</t>
  </si>
  <si>
    <t>KENDAL GREY</t>
  </si>
  <si>
    <t>OB,DL,PEI 4</t>
  </si>
  <si>
    <t>KENDAL GRAPHITE</t>
  </si>
  <si>
    <t>KENDAL GREY URBAN</t>
  </si>
  <si>
    <t xml:space="preserve">KENDAL GREY </t>
  </si>
  <si>
    <t>3,1x3,1/30x30</t>
  </si>
  <si>
    <t xml:space="preserve">KENDAL GRAPHITE </t>
  </si>
  <si>
    <t>Daino</t>
  </si>
  <si>
    <t>Daino light</t>
  </si>
  <si>
    <t>31,6x60</t>
  </si>
  <si>
    <t>Daino natural</t>
  </si>
  <si>
    <t>Daino trip</t>
  </si>
  <si>
    <t>Dilan</t>
  </si>
  <si>
    <t>Dilan blanco</t>
  </si>
  <si>
    <t>Dilan lila</t>
  </si>
  <si>
    <t>Fiore decorado dekor set 2 ks</t>
  </si>
  <si>
    <t>Fiore cenefa list</t>
  </si>
  <si>
    <t>7,5x75</t>
  </si>
  <si>
    <t>Capri</t>
  </si>
  <si>
    <t xml:space="preserve">CAPRI WHITE </t>
  </si>
  <si>
    <t>CAPRI ORANGE</t>
  </si>
  <si>
    <t>CAPRI VERDE</t>
  </si>
  <si>
    <t xml:space="preserve">CAPRI WENGE </t>
  </si>
  <si>
    <t>CAPRI GRIGIO</t>
  </si>
  <si>
    <t xml:space="preserve">CAPRI VERDE </t>
  </si>
  <si>
    <t>CAPRI WENGE</t>
  </si>
  <si>
    <t>CAPRI ORANGE SHORT</t>
  </si>
  <si>
    <t>CAPRI VERDE SHORT</t>
  </si>
  <si>
    <t xml:space="preserve">CAPRI WENGE SHORT </t>
  </si>
  <si>
    <t>CAPRI GRIGIO SHORT</t>
  </si>
  <si>
    <t xml:space="preserve">CAPRI ORANGE LONG </t>
  </si>
  <si>
    <t>4,8x33,3</t>
  </si>
  <si>
    <t xml:space="preserve">CAPRI VERDE LONG </t>
  </si>
  <si>
    <t>CAPRI WENGE LONG</t>
  </si>
  <si>
    <t xml:space="preserve">CAPRI GRIGIO LONG </t>
  </si>
  <si>
    <t xml:space="preserve">CAPRI ORANGE DEKOR  </t>
  </si>
  <si>
    <t xml:space="preserve">CAPRI VERDE DEKOR </t>
  </si>
  <si>
    <t>CAPRI WENGE DEKOR</t>
  </si>
  <si>
    <t>CAPRI GRIGIO DEKOR</t>
  </si>
  <si>
    <t xml:space="preserve">CAPRI NATURA BAMBOO </t>
  </si>
  <si>
    <t xml:space="preserve">CAPRI NATURA  FLOWER </t>
  </si>
  <si>
    <t xml:space="preserve">CAPRI ORANGE- WHITE </t>
  </si>
  <si>
    <t>CAPRI VERDE- WHITE</t>
  </si>
  <si>
    <t xml:space="preserve">CAPRI WENGE- WHITE </t>
  </si>
  <si>
    <t xml:space="preserve">CAPRI ORANGE-WENGE </t>
  </si>
  <si>
    <t>CAPRI VERDE-WENGE</t>
  </si>
  <si>
    <t>CAPRI WHITE-GRIGIO</t>
  </si>
  <si>
    <t xml:space="preserve">GLASS K07 ORANGE </t>
  </si>
  <si>
    <t>2x33,3x0,8</t>
  </si>
  <si>
    <t xml:space="preserve">GLASS P352 VERDE </t>
  </si>
  <si>
    <t xml:space="preserve">GLASS K14 WENGE </t>
  </si>
  <si>
    <t xml:space="preserve">GLASS K75 GRIGIO </t>
  </si>
  <si>
    <t>Octava</t>
  </si>
  <si>
    <t>Octava beige light</t>
  </si>
  <si>
    <t xml:space="preserve">  25x40</t>
  </si>
  <si>
    <t>Octava beige dark</t>
  </si>
  <si>
    <t>Octava beige</t>
  </si>
  <si>
    <t xml:space="preserve">  30x30</t>
  </si>
  <si>
    <t>Octava beige new</t>
  </si>
  <si>
    <t xml:space="preserve">   3x25</t>
  </si>
  <si>
    <t xml:space="preserve">   6x25</t>
  </si>
  <si>
    <t>Octava light/dark beige 2,5x2,5</t>
  </si>
  <si>
    <t xml:space="preserve">  2,5x2,5/30x30</t>
  </si>
  <si>
    <t>Dream</t>
  </si>
  <si>
    <t xml:space="preserve">Dream blanco </t>
  </si>
  <si>
    <t xml:space="preserve">Dream perla </t>
  </si>
  <si>
    <t xml:space="preserve">Dream marengo </t>
  </si>
  <si>
    <t xml:space="preserve">Dream cua.marengo rlv. </t>
  </si>
  <si>
    <t xml:space="preserve">Dream blanco quadro </t>
  </si>
  <si>
    <t>4,5x45,2</t>
  </si>
  <si>
    <t>LISTELA</t>
  </si>
  <si>
    <t xml:space="preserve">Metal mate moldura  </t>
  </si>
  <si>
    <t>2x45,2</t>
  </si>
  <si>
    <t>GLASS ROJO 023</t>
  </si>
  <si>
    <t>1,5X45</t>
  </si>
  <si>
    <t>Dream line mozaika</t>
  </si>
  <si>
    <t xml:space="preserve">Dream mix mozaika </t>
  </si>
  <si>
    <t>4,8x4,8 /30x30</t>
  </si>
  <si>
    <t>Colorgloss</t>
  </si>
  <si>
    <t>Colorgloss blanco</t>
  </si>
  <si>
    <t>Colorgloss negro</t>
  </si>
  <si>
    <t>100x75</t>
  </si>
  <si>
    <t>41x41</t>
  </si>
  <si>
    <t>Colorgloss rojo</t>
  </si>
  <si>
    <t>Colorgloss tulipán dekor</t>
  </si>
  <si>
    <t>Colorgloss rojo dekor</t>
  </si>
  <si>
    <t>Colorgloss negro dekor</t>
  </si>
  <si>
    <t>Colorgloss blanco dekor</t>
  </si>
  <si>
    <t>Colorgloss rojo xline/prořez</t>
  </si>
  <si>
    <t>PROŘEZ</t>
  </si>
  <si>
    <t>Colorgloss negro xline/prořez</t>
  </si>
  <si>
    <t>Colorgloss tulipán set 3 ks</t>
  </si>
  <si>
    <t>Trevi pizarra list.</t>
  </si>
  <si>
    <t>5x50</t>
  </si>
  <si>
    <t>Glass note listela</t>
  </si>
  <si>
    <t>2,5x50</t>
  </si>
  <si>
    <t>Natura</t>
  </si>
  <si>
    <t>OBJ.</t>
  </si>
  <si>
    <t>Carmen</t>
  </si>
  <si>
    <t>CARMEN LIGHT</t>
  </si>
  <si>
    <t>CARMEN NERO</t>
  </si>
  <si>
    <t>CARMEN LILLA</t>
  </si>
  <si>
    <t>4x50</t>
  </si>
  <si>
    <t xml:space="preserve">CARMEN LILLA </t>
  </si>
  <si>
    <t>CARMEN NERO A</t>
  </si>
  <si>
    <t xml:space="preserve">CARMEN NERO B </t>
  </si>
  <si>
    <t xml:space="preserve">CARMEN LILLA A </t>
  </si>
  <si>
    <t xml:space="preserve">CARMEN LILLA B </t>
  </si>
  <si>
    <t xml:space="preserve">CARMEN SPA 2 SKLO </t>
  </si>
  <si>
    <t>KUCHYNĚ</t>
  </si>
  <si>
    <t>Biselado</t>
  </si>
  <si>
    <t>Biselado arena brillo</t>
  </si>
  <si>
    <t>Casia arena</t>
  </si>
  <si>
    <t>Oregano arena</t>
  </si>
  <si>
    <t>Alium arena</t>
  </si>
  <si>
    <t>Apium arena</t>
  </si>
  <si>
    <t>MOZAIKY A DEKORY</t>
  </si>
  <si>
    <t>Mónica grey decor</t>
  </si>
  <si>
    <t>Bellagio decor brillo crema</t>
  </si>
  <si>
    <t>30x90</t>
  </si>
  <si>
    <t>SKLENĚNÉ MOZAIKY NA PŘÁNÍ</t>
  </si>
  <si>
    <t>Mozaika jednobarevná</t>
  </si>
  <si>
    <t>Mozaika 2 a více barev</t>
  </si>
  <si>
    <t>Mozaika Kaskáda</t>
  </si>
  <si>
    <t>Mozaika vzory</t>
  </si>
  <si>
    <t>Mozaika Digitální fotografie</t>
  </si>
  <si>
    <t xml:space="preserve">Sklěněný obklad </t>
  </si>
  <si>
    <t>Nerezové mozaiky INOX</t>
  </si>
  <si>
    <t>Mozaika Inox leštěná nerez</t>
  </si>
  <si>
    <t>Mozaika Inox S kartáčovaná nerez</t>
  </si>
  <si>
    <t>Mozaika Inox + sklo, Nerezová mozaika + skleněná mozaika</t>
  </si>
  <si>
    <t>Nerezové listely INOX</t>
  </si>
  <si>
    <t>Listela inox leštěná nerez</t>
  </si>
  <si>
    <t>Listela inox S kartáčovaná nerez</t>
  </si>
  <si>
    <t>KAMENY</t>
  </si>
  <si>
    <t>Rambla</t>
  </si>
  <si>
    <t>Rambla natural</t>
  </si>
  <si>
    <t>40x60</t>
  </si>
  <si>
    <t>Rambla arena</t>
  </si>
  <si>
    <t>Rambla grafito</t>
  </si>
  <si>
    <t>16,5x50</t>
  </si>
  <si>
    <t>Agata</t>
  </si>
  <si>
    <t>Agata aude</t>
  </si>
  <si>
    <t>Agata fier</t>
  </si>
  <si>
    <t>Alpes</t>
  </si>
  <si>
    <t>Alpes Iris</t>
  </si>
  <si>
    <t>24x50</t>
  </si>
  <si>
    <t>Mieres</t>
  </si>
  <si>
    <t>Mieres blanco</t>
  </si>
  <si>
    <t>32x48</t>
  </si>
  <si>
    <t>Mieres rojo</t>
  </si>
  <si>
    <t>Sikkim-Java</t>
  </si>
  <si>
    <t>Sikkim beige</t>
  </si>
  <si>
    <t>25,7x51,5</t>
  </si>
  <si>
    <t>DAKAMASTONE</t>
  </si>
  <si>
    <t>Iseo</t>
  </si>
  <si>
    <t>Iseo cappuccino</t>
  </si>
  <si>
    <t>55x14,6</t>
  </si>
  <si>
    <t>Iseo white</t>
  </si>
  <si>
    <t>Iseo E3 beige</t>
  </si>
  <si>
    <t>Iseo grey</t>
  </si>
  <si>
    <t>Iseo D2 natural</t>
  </si>
  <si>
    <t>Iseo black</t>
  </si>
  <si>
    <t>5l</t>
  </si>
  <si>
    <t>Castillo</t>
  </si>
  <si>
    <t>Castillo bright red</t>
  </si>
  <si>
    <t>21x5,6-6,5</t>
  </si>
  <si>
    <t>1,2-1,9</t>
  </si>
  <si>
    <t>Castillo white</t>
  </si>
  <si>
    <t>Castillo D1</t>
  </si>
  <si>
    <t>Castillo rohovka cihlová/white/D1</t>
  </si>
  <si>
    <t>18,5x6x5,6-6,5</t>
  </si>
  <si>
    <t>Classic</t>
  </si>
  <si>
    <t>Classic C2</t>
  </si>
  <si>
    <t>21x6,5</t>
  </si>
  <si>
    <t>Classic C7</t>
  </si>
  <si>
    <t>Classic C1</t>
  </si>
  <si>
    <t>Classic rohovka C2, C7, C1</t>
  </si>
  <si>
    <t>17x6,5x6,5</t>
  </si>
  <si>
    <t>Petra</t>
  </si>
  <si>
    <t>Petra mix brillo</t>
  </si>
  <si>
    <t>34x50</t>
  </si>
  <si>
    <t>Petra mix exterier</t>
  </si>
  <si>
    <t>32x47,5</t>
  </si>
  <si>
    <t>EX/IN</t>
  </si>
  <si>
    <t>Pedriza</t>
  </si>
  <si>
    <t>Pedriza arena</t>
  </si>
  <si>
    <t>Pedriza arena exterier</t>
  </si>
  <si>
    <t>Pedriza marron</t>
  </si>
  <si>
    <t>Bancal</t>
  </si>
  <si>
    <t>Bancal natural</t>
  </si>
  <si>
    <t>DLAŽBY</t>
  </si>
  <si>
    <t>20x114</t>
  </si>
  <si>
    <t>Brunei</t>
  </si>
  <si>
    <t>Brunei haya</t>
  </si>
  <si>
    <t>15x90</t>
  </si>
  <si>
    <t>Brunei caoba</t>
  </si>
  <si>
    <t>Brunei miel</t>
  </si>
  <si>
    <t>Brunei perla</t>
  </si>
  <si>
    <t xml:space="preserve">Oregón </t>
  </si>
  <si>
    <t>Oregón gris</t>
  </si>
  <si>
    <t>Oregón nogal</t>
  </si>
  <si>
    <t>Sherwood</t>
  </si>
  <si>
    <t>Sherwood white rectified</t>
  </si>
  <si>
    <t>15x60</t>
  </si>
  <si>
    <t>Sherwood grey rectified</t>
  </si>
  <si>
    <t>Sherwood beige rect.</t>
  </si>
  <si>
    <t>Sherwood brown rect.</t>
  </si>
  <si>
    <t>Sherwood white mosaika</t>
  </si>
  <si>
    <t>Sherwood grey mosaika</t>
  </si>
  <si>
    <t>Sherwood beige mosaika</t>
  </si>
  <si>
    <t>Sherwood brown mosaika</t>
  </si>
  <si>
    <t>Rainforest</t>
  </si>
  <si>
    <t>Rainforest nogal</t>
  </si>
  <si>
    <t>22x85</t>
  </si>
  <si>
    <t>Rainforest taupe</t>
  </si>
  <si>
    <t>Irati</t>
  </si>
  <si>
    <t xml:space="preserve">Irati haya rect. </t>
  </si>
  <si>
    <t>20x120</t>
  </si>
  <si>
    <t>Irati taupe rect.</t>
  </si>
  <si>
    <t>Irati cerezo rect.</t>
  </si>
  <si>
    <t>Irati nogal rect.</t>
  </si>
  <si>
    <t>Country</t>
  </si>
  <si>
    <t>Country light</t>
  </si>
  <si>
    <t>Derby</t>
  </si>
  <si>
    <t>Derby cream</t>
  </si>
  <si>
    <t>31x62</t>
  </si>
  <si>
    <t>Derby elm</t>
  </si>
  <si>
    <t>Derby nut</t>
  </si>
  <si>
    <t>Derby brown</t>
  </si>
  <si>
    <t>15,5x62</t>
  </si>
  <si>
    <t>Wood style</t>
  </si>
  <si>
    <t>Wood style beige</t>
  </si>
  <si>
    <t>Wood style noce</t>
  </si>
  <si>
    <t>Wood style brown</t>
  </si>
  <si>
    <t>Pantin lappato</t>
  </si>
  <si>
    <t>Pantin white lappato</t>
  </si>
  <si>
    <t>Pantin silver lappato</t>
  </si>
  <si>
    <t>Pantin fir lappato</t>
  </si>
  <si>
    <t>Pantin walnut lappato</t>
  </si>
  <si>
    <t>Pantin white mozaika</t>
  </si>
  <si>
    <t>Pantin silver mozaika</t>
  </si>
  <si>
    <t>Pantin fir mozaika</t>
  </si>
  <si>
    <t>Pantin walnut mozaika</t>
  </si>
  <si>
    <t>French oak</t>
  </si>
  <si>
    <t>French oak beige rect.</t>
  </si>
  <si>
    <t>French oak beige dark rect.</t>
  </si>
  <si>
    <t>French oak beige mosaika</t>
  </si>
  <si>
    <t>French oak beige dark mosaika</t>
  </si>
  <si>
    <t>Legno</t>
  </si>
  <si>
    <t>Legno marrone</t>
  </si>
  <si>
    <t>33,3x66,6</t>
  </si>
  <si>
    <t>Legno grigio</t>
  </si>
  <si>
    <t>Szwecja</t>
  </si>
  <si>
    <t>Szwecja žolta</t>
  </si>
  <si>
    <t>Szwecja szara</t>
  </si>
  <si>
    <t>Szwecja orzech</t>
  </si>
  <si>
    <t>Tibet</t>
  </si>
  <si>
    <t>Tibet arce</t>
  </si>
  <si>
    <t>Tibet moka</t>
  </si>
  <si>
    <t>Tibet roble</t>
  </si>
  <si>
    <t>DEKOR</t>
  </si>
  <si>
    <t>Form</t>
  </si>
  <si>
    <t>Form perla</t>
  </si>
  <si>
    <t>30,3x61,3</t>
  </si>
  <si>
    <t>Form arena</t>
  </si>
  <si>
    <t>Form marengo</t>
  </si>
  <si>
    <t>Form perla mozaika 3,1x3,1</t>
  </si>
  <si>
    <t>Form arena mozaika 3,1x3,1</t>
  </si>
  <si>
    <t>Form marengo mozaika 3,1x3,1</t>
  </si>
  <si>
    <t>Lyon</t>
  </si>
  <si>
    <t>Lyon marfil</t>
  </si>
  <si>
    <t>DL,PEI 5</t>
  </si>
  <si>
    <t>Lyon perla</t>
  </si>
  <si>
    <t>60X60</t>
  </si>
  <si>
    <t>Castello</t>
  </si>
  <si>
    <t>Castello grey rect.</t>
  </si>
  <si>
    <t>Castello grey mozaika</t>
  </si>
  <si>
    <t>City</t>
  </si>
  <si>
    <t>City beige</t>
  </si>
  <si>
    <t xml:space="preserve">City grey </t>
  </si>
  <si>
    <t>Lisboa-Portugal</t>
  </si>
  <si>
    <t>Lisboa gris</t>
  </si>
  <si>
    <t>Portugal gris</t>
  </si>
  <si>
    <t>Boliwia</t>
  </si>
  <si>
    <t>Boliwia žolta</t>
  </si>
  <si>
    <t>Boliwia migdal</t>
  </si>
  <si>
    <t>Boliwia czerwona</t>
  </si>
  <si>
    <t>Boliwia žolta, migdal, czerwona sokl</t>
  </si>
  <si>
    <t>Scabas</t>
  </si>
  <si>
    <t>Scabas szary</t>
  </si>
  <si>
    <t>Scabas braz</t>
  </si>
  <si>
    <t>Domus</t>
  </si>
  <si>
    <t>Domus bež</t>
  </si>
  <si>
    <t>Domus braz</t>
  </si>
  <si>
    <t>Quijote</t>
  </si>
  <si>
    <t>Gres Quijote</t>
  </si>
  <si>
    <t>Rodapié Quijote</t>
  </si>
  <si>
    <t>Peldaňo pegado Quijote</t>
  </si>
  <si>
    <t>Cenefa toboso</t>
  </si>
  <si>
    <t>Taco Toboso</t>
  </si>
  <si>
    <t>Sancho</t>
  </si>
  <si>
    <t>Gres Sancho</t>
  </si>
  <si>
    <t>Radapié Sancho</t>
  </si>
  <si>
    <t>Peldaňo pegado Sancho</t>
  </si>
  <si>
    <t>Exstrusionado</t>
  </si>
  <si>
    <t>Exstrusionado marron</t>
  </si>
  <si>
    <t>Exstrusionado marron sokl</t>
  </si>
  <si>
    <t>8x25</t>
  </si>
  <si>
    <t>Vierteaguas - okapnice</t>
  </si>
  <si>
    <t>25x28</t>
  </si>
  <si>
    <t>OKAPNICE</t>
  </si>
  <si>
    <t>33x30</t>
  </si>
  <si>
    <t>Peldaňo T2 Fiorentino schodnice průběžná</t>
  </si>
  <si>
    <t>25x33</t>
  </si>
  <si>
    <t>Natural</t>
  </si>
  <si>
    <t>Natural sokl</t>
  </si>
  <si>
    <t>Natural okapnice</t>
  </si>
  <si>
    <t>Natural schodnice průběžná</t>
  </si>
  <si>
    <t>Natural rohová schodovka</t>
  </si>
  <si>
    <t>KOUPELNOVÝ NÁBYTEK</t>
  </si>
  <si>
    <t>Happy</t>
  </si>
  <si>
    <t>Keramické umyvadlo COMO 40</t>
  </si>
  <si>
    <t>(š) 40,0            (h) 22,0                           (v) 4,0</t>
  </si>
  <si>
    <t>BAS</t>
  </si>
  <si>
    <t>Keramické umyvadlo COMO 50</t>
  </si>
  <si>
    <t>(š) 50,0            (h) 40,0                           (v) 4,0</t>
  </si>
  <si>
    <t>Keramické umyvadlo COMO 60</t>
  </si>
  <si>
    <t>(š) 60,0            (h) 45,0                           (v) 4,0</t>
  </si>
  <si>
    <t>Keramické umyvadlo COMO 80</t>
  </si>
  <si>
    <t>(š) 80,0            (h) 45,0                           (v) 4,0</t>
  </si>
  <si>
    <t>Závěsná skříňka s umyvadlem HAPPY 40D</t>
  </si>
  <si>
    <t>(š) 39,0            (h) 21,0                           (v) 56,0</t>
  </si>
  <si>
    <t>bílá, vysoký lesk</t>
  </si>
  <si>
    <t>wenge mat/bílá</t>
  </si>
  <si>
    <t>orange/bílá lesk</t>
  </si>
  <si>
    <t>Závěsná skříňka s umyvadlem HAPPY 50ZZ</t>
  </si>
  <si>
    <t>(š) 49,0            (h) 39,3                           (v) 56,0</t>
  </si>
  <si>
    <t>bílá lesk, zásuvka</t>
  </si>
  <si>
    <t>wenge mat/bílá, zásuvka</t>
  </si>
  <si>
    <t>orange/bílá lesk, zásuvka</t>
  </si>
  <si>
    <t>Závěsná skříňka s umyvadlem HAPPY 60ZZ</t>
  </si>
  <si>
    <t>(š) 59,4           (h) 44,2                          (v) 56,0</t>
  </si>
  <si>
    <t>Závěsná skříňka s umyvadlem HAPPY 80ZZ</t>
  </si>
  <si>
    <t>(š) 79,0           (h) 44,2                          (v) 56,0</t>
  </si>
  <si>
    <t xml:space="preserve">Závěsná skříňka nástěnná HAPPY N </t>
  </si>
  <si>
    <t>(š) 30,0           (h) 20,0                        (v) 30,0</t>
  </si>
  <si>
    <t>bílá lesk</t>
  </si>
  <si>
    <t>wenge/bílá lesk</t>
  </si>
  <si>
    <t>Závěsná skříňka vysoká HAPPY V</t>
  </si>
  <si>
    <t>(š) 30,0           (h) 30,0                        (v) 143,5</t>
  </si>
  <si>
    <t>Závěsná skříňka vysoká HAPPY VK</t>
  </si>
  <si>
    <t>bílá lesk s košem</t>
  </si>
  <si>
    <t>wenge/bílá lesk s košem</t>
  </si>
  <si>
    <t>orange/bílá lesk s košem</t>
  </si>
  <si>
    <t>Style</t>
  </si>
  <si>
    <t>Zrcadlo STAR LED 60</t>
  </si>
  <si>
    <t>(š) 60,0           (h) 4,5                        (v) 75</t>
  </si>
  <si>
    <t>Zrcadlo STAR LED 80</t>
  </si>
  <si>
    <t>(š) 80,0           (h) 4,5                        (v) 75</t>
  </si>
  <si>
    <t>Zrcadlo STAR LED 100</t>
  </si>
  <si>
    <t>(š) 100                (h) 4,5                        (v) 75</t>
  </si>
  <si>
    <t>Skříňka s umyvadlem STYLE 60ZZ, 2 nohy 15cm</t>
  </si>
  <si>
    <t>(š) 59               (h) 38                        (v) 68</t>
  </si>
  <si>
    <t>dub bardolino mat, zásuvka</t>
  </si>
  <si>
    <t>Skříňka s umyvadlem STYLE 80ZZ, 2 nohy 15cm</t>
  </si>
  <si>
    <t>(š) 79              (h) 38                        (v) 68</t>
  </si>
  <si>
    <t>Skříňka s dvojumyvadlem STYLE 100ZZ,2 nohy 15cm</t>
  </si>
  <si>
    <t>(š) 99              (h) 38                        (v) 68</t>
  </si>
  <si>
    <t>Příslušenství nábytková NOHA čtvercová</t>
  </si>
  <si>
    <t>(š) 4                             (h) 4                                   (v) 15</t>
  </si>
  <si>
    <t>Umyvadlo ANNABELLE 60, s úpravou EVERMITE</t>
  </si>
  <si>
    <t>(š) 60                             (h) 40                                   (v) 2</t>
  </si>
  <si>
    <t>litý mramor</t>
  </si>
  <si>
    <t>Umyvadlo ANNABELLE 80, s úpravou EVERMITE</t>
  </si>
  <si>
    <t>(š) 80                             (h) 40                                   (v) 2</t>
  </si>
  <si>
    <t>Umyvadlo ANNABELLE 100, s úpravou EVERMITE</t>
  </si>
  <si>
    <t>(š) 100                             (h) 40                                   (v) 2</t>
  </si>
  <si>
    <t>Skříňka nízká STYLE N 2 nohy 15 cm</t>
  </si>
  <si>
    <t>(š) 30                             (h) 30                                   (v) 70</t>
  </si>
  <si>
    <t>bílá vysoký lesk</t>
  </si>
  <si>
    <t>dub bordolino mat</t>
  </si>
  <si>
    <t>Skříňka nízká STYLE NK 2 nohy 15 cm, koš</t>
  </si>
  <si>
    <t>Skříňka vysoká STYLE V, 2 nohy 15 cm</t>
  </si>
  <si>
    <t>(š) 30                             (h) 30                                   (v) 160</t>
  </si>
  <si>
    <t>Skříňka vysoká STYLE VK, 2 nohy 15 cm, koš</t>
  </si>
  <si>
    <t>Fresh</t>
  </si>
  <si>
    <t>Zrcadlo s poličkou FRESH 60, pískované</t>
  </si>
  <si>
    <t>(š) 60,2                       (h) 12,0                                  (v) 76,8</t>
  </si>
  <si>
    <t>Zrcadlo s poličkou FRESH 80, pískované</t>
  </si>
  <si>
    <t>(š) 80,0                       (h) 12,0                                  (v) 66,8</t>
  </si>
  <si>
    <t>Zrcadlo s poličkou FRESH 120, pískované</t>
  </si>
  <si>
    <t>(š) 120                       (h) 12,0                                  (v) 61,8</t>
  </si>
  <si>
    <t>Koupelnové světlo TRIGA 300</t>
  </si>
  <si>
    <t>Umyvadlo AQUASLIM 60</t>
  </si>
  <si>
    <t>(š) 60,2                       (h) 47,0                                  (v) 2,0</t>
  </si>
  <si>
    <t>Litý mramor</t>
  </si>
  <si>
    <t>Umyvadlo AQUASLIM 80</t>
  </si>
  <si>
    <t>(š) 80,2                       (h) 47,0                                  (v) 2,0</t>
  </si>
  <si>
    <t>Dvojumyvadlo AQUASLIM 120</t>
  </si>
  <si>
    <t>(š) 120,2                       (h) 47,0                                  (v) 2,0</t>
  </si>
  <si>
    <t>Skříňka s umyvadlem FRESH 60</t>
  </si>
  <si>
    <t>(š) 59,8                       (h) 47,0                                  (v) 42,0</t>
  </si>
  <si>
    <t>celobílá lesk</t>
  </si>
  <si>
    <t xml:space="preserve">IN </t>
  </si>
  <si>
    <t>bílá/červená lesk</t>
  </si>
  <si>
    <t>bílá/černá lesk</t>
  </si>
  <si>
    <t>bílá/grey lesk</t>
  </si>
  <si>
    <t>bílá/capuccino</t>
  </si>
  <si>
    <t>bílá/fino tmavé</t>
  </si>
  <si>
    <t>Skříňka s umyvadlem FRESH 80</t>
  </si>
  <si>
    <t>(š) 79,8                      (h) 47,0                                  (v) 42,0</t>
  </si>
  <si>
    <t>Skříňka s dvojumyvadlem FRESH 120</t>
  </si>
  <si>
    <t>(š) 119,9                      (h) 47,0                                  (v) 42,0</t>
  </si>
  <si>
    <t>Skříňka vrchní výklopná FRESH</t>
  </si>
  <si>
    <t>(š) 48,0                      (h) 20,0                                  (v) 29,0</t>
  </si>
  <si>
    <t xml:space="preserve">Skříňká nízká FRESH </t>
  </si>
  <si>
    <t>(š) 40,0                      (h) 32,0                                 (v) 89,0</t>
  </si>
  <si>
    <t>Skříňka vysoká FRESH</t>
  </si>
  <si>
    <t>(š) 40,0                      (h) 32,0                                 (v) 143,5</t>
  </si>
  <si>
    <t>Skříňka vysoká FRESH s košem</t>
  </si>
  <si>
    <t>Smile</t>
  </si>
  <si>
    <t>Umyvadlo  CORNER 40</t>
  </si>
  <si>
    <t>(š) 40,2                      (h) 28,0                                 (v) 9,0</t>
  </si>
  <si>
    <t>Skříňka závěsná s umyvadlem SMILE 40</t>
  </si>
  <si>
    <t>(š) 40,0                      (h) 28,0                                 (v) 49,0</t>
  </si>
  <si>
    <t>fino tmavé</t>
  </si>
  <si>
    <t>zebrano světlé</t>
  </si>
  <si>
    <t>Bravo plus</t>
  </si>
  <si>
    <t>Zrcadlo AL CLASSIC 60, hliníkový rám</t>
  </si>
  <si>
    <t>(š) 60,0                      (h) 2,0                                 (v) 75,0</t>
  </si>
  <si>
    <t>Zrcadlo AL CLASSIC 80, hliníkový rám</t>
  </si>
  <si>
    <t>(š) 80,0                      (h) 2,0                                 (v) 65,0</t>
  </si>
  <si>
    <t>Zrcadlo AL CLASSIC 120, hliníkový rám</t>
  </si>
  <si>
    <t>(š) 120,0                      (h) 2,0                                 (v)60,0</t>
  </si>
  <si>
    <t>(š) 59,8                      (h) 39,0                                (v) 40,0</t>
  </si>
  <si>
    <t>bílá lesk/ořech</t>
  </si>
  <si>
    <t>ořech</t>
  </si>
  <si>
    <t>Skříňka s umyvadlem BRAVO PLUS 80</t>
  </si>
  <si>
    <t>(š) 79,8                      (h) 39,0                                (v) 40,0</t>
  </si>
  <si>
    <t>Skříňka s dvojumyvadlem BRAVO PLUS 120</t>
  </si>
  <si>
    <t>(š) 119,9                      (h) 39,0                                (v) 40,0</t>
  </si>
  <si>
    <t xml:space="preserve">Skříňka nízká BRAVO PLUS </t>
  </si>
  <si>
    <t>(š) 40,0                      (h) 32,0                                (v) 89,0</t>
  </si>
  <si>
    <t>Skříňka vysoká BRAVO PLUS</t>
  </si>
  <si>
    <t>(š) 40,0                      (h) 32,0                                (v) 143,5</t>
  </si>
  <si>
    <t>Skříňka vysoká BRAVO PLUS s košem</t>
  </si>
  <si>
    <t>Skříňka vrchní výklopná BRAVO PLUS</t>
  </si>
  <si>
    <t>(š) 48,0                    (h) 20,0                                (v) 29,0</t>
  </si>
  <si>
    <t>Umyvadlo CLEVERSAN 60</t>
  </si>
  <si>
    <t>(š) 60,0                    (h) 39,0                                (v) 4,0</t>
  </si>
  <si>
    <t>Umyvadlo CLEVERSAN 80</t>
  </si>
  <si>
    <t>(š) 80,2                    (h) 39,0                                (v) 4,0</t>
  </si>
  <si>
    <t>Umyvadlo CLEVERSAN 120</t>
  </si>
  <si>
    <t>(š) 120,2                    (h) 39,0                                (v) 4,0</t>
  </si>
  <si>
    <t xml:space="preserve">Bravo </t>
  </si>
  <si>
    <t>Zrcadlo s poličkou BRAVO 60, sklo tl. 3mm</t>
  </si>
  <si>
    <t>(š) 60,0                    (h) 12,0                               (v) 76,8</t>
  </si>
  <si>
    <t>MDF bílá lesk</t>
  </si>
  <si>
    <t>MDF wenge</t>
  </si>
  <si>
    <t>Zrcadlo s poličkou BRAVO 80, sklo tl. 3mm</t>
  </si>
  <si>
    <t>(š) 80,0                    (h) 12,0                               (v) 66,8</t>
  </si>
  <si>
    <t>Zrcadlo s poličkou BRAVO 120, sklo tl. 3mm</t>
  </si>
  <si>
    <t>(š) 120,0                    (h) 12,0                               (v) 61,8</t>
  </si>
  <si>
    <t>Skříňka s umyvadlem BRAVO 60</t>
  </si>
  <si>
    <t>(š) 59,8                   (h) 50,0                              (v) 33,5</t>
  </si>
  <si>
    <t>wenge</t>
  </si>
  <si>
    <t>Skříňka s umyvadlem BRAVO 80</t>
  </si>
  <si>
    <t>(š) 79,8                   (h) 50,0                              (v) 33,5</t>
  </si>
  <si>
    <t>Skříňka s dvojumyvadlem BRAVO 120</t>
  </si>
  <si>
    <t>(š) 119,9                   (h) 50,0                              (v) 33,5</t>
  </si>
  <si>
    <t>Skříňka nízká BRAVO</t>
  </si>
  <si>
    <t>(š) 40,0                   (h) 32,0                              (v) 89,0</t>
  </si>
  <si>
    <t>Skříňka vysoká BRAVO</t>
  </si>
  <si>
    <t>(š) 40,0                   (h) 32,0                              (v) 143,5</t>
  </si>
  <si>
    <t>Skříňka s umyvadlem s 2 zásuvkami BRAVO DUO 60</t>
  </si>
  <si>
    <t>(š) 60,0                   (h) 39,0                              (v) 40,0</t>
  </si>
  <si>
    <t>Skříňka s umyvadlem s 2 zásuvkami BRAVO DUO 80</t>
  </si>
  <si>
    <t>(š) 79,8                   (h) 39,0                              (v) 40,0</t>
  </si>
  <si>
    <t>Skříňka s dvojumyvadlem s 2 zásuvkami BRAVO DUO 120</t>
  </si>
  <si>
    <t>(š) 119,9                   (h) 39,0                              (v) 40,0</t>
  </si>
  <si>
    <t>Skříňka nízká s 2 zásuvkami BRAVO DUO</t>
  </si>
  <si>
    <t>Skříňka vysoká s 2 zásuvkami BRAVO DUO</t>
  </si>
  <si>
    <t>Tango</t>
  </si>
  <si>
    <t>Zrcadlo TANGO 60</t>
  </si>
  <si>
    <t>(š) 60,0                   (h) 3,9                              (v) 75,0</t>
  </si>
  <si>
    <t>Celočerná lesk</t>
  </si>
  <si>
    <t>Celočervená lesk</t>
  </si>
  <si>
    <t>Zrcadlo TANGO 80</t>
  </si>
  <si>
    <t>(š) 80,0                   (h) 3,9                              (v) 65,0</t>
  </si>
  <si>
    <t>Zrcadlo TANGO 120</t>
  </si>
  <si>
    <t>(š) 120,0                   (h) 3,9                              (v) 60,0</t>
  </si>
  <si>
    <t>Skříňka s umyvadlem  TANGO 60</t>
  </si>
  <si>
    <t>Skříňka s umyvadlem  TANGO 80</t>
  </si>
  <si>
    <t>Skříňka s dvojumyvadlem  TANGO 120</t>
  </si>
  <si>
    <t>Skříňka vrchní TANGO</t>
  </si>
  <si>
    <t>(š) 48,0                   (h) 20,0                              (v) 29,0</t>
  </si>
  <si>
    <t>Skříňka nízká TANGO</t>
  </si>
  <si>
    <t>Skříňka vysoká TANGO</t>
  </si>
  <si>
    <t>Umyvadlo AQUASAN 60</t>
  </si>
  <si>
    <t>(š) 60,0                   (h) 50,0                              (v) 12,0</t>
  </si>
  <si>
    <t>Umyvadlo AQUASAN 80</t>
  </si>
  <si>
    <t>(š) 80,0                   (h) 50,0                              (v) 12,0</t>
  </si>
  <si>
    <t>Dvojumyvadlo AQUASAN 120</t>
  </si>
  <si>
    <t>(š) 120,0                   (h) 50,0                              (v) 12,0</t>
  </si>
  <si>
    <t>Cordoba</t>
  </si>
  <si>
    <t>Zrcadlo CORDOBA 50</t>
  </si>
  <si>
    <t>(š) 50,0                   (h) 3,9                              (v) 60,0</t>
  </si>
  <si>
    <t>wenge/bílá</t>
  </si>
  <si>
    <t>Zrcadlo CORDOBA 55</t>
  </si>
  <si>
    <t>(š) 55,0                   (h) 3,9                              (v) 60,0</t>
  </si>
  <si>
    <t>Zrcadlo CORDOBA 60</t>
  </si>
  <si>
    <t>(š) 60,0                   (h) 3,9                              (v) 60,0</t>
  </si>
  <si>
    <t>Zrcadlo CORDOBA 65</t>
  </si>
  <si>
    <t>(š) 65,0                   (h) 3,9                              (v) 60,0</t>
  </si>
  <si>
    <t>Zrcadlo CORDOBA 85</t>
  </si>
  <si>
    <t>(š) 85,0                   (h) 3,9                              (v) 60,0</t>
  </si>
  <si>
    <t>Zrcadlo CORDOBA 120</t>
  </si>
  <si>
    <t>bílá</t>
  </si>
  <si>
    <t>Skříňka s umyvadlem CORDOBA 50 včetně nožiček</t>
  </si>
  <si>
    <t>(š) 45,0                   (h) 28,0                              (v)68,0</t>
  </si>
  <si>
    <t>Skříňka s umyvadlem CORDOBA 55 včetně nožiček</t>
  </si>
  <si>
    <t>(š) 50,0                   (h) 29,5                              (v)68,0</t>
  </si>
  <si>
    <t>Skříňka s umyvadlem CORDOBA 60 včetně nožiček</t>
  </si>
  <si>
    <t>(š) 55,0                   (h) 32,0                              (v)68,0</t>
  </si>
  <si>
    <t>Skříňka s umyvadlem CORDOBA 65 včetně nožiček</t>
  </si>
  <si>
    <t>(š) 60,0                   (h) 31,0                              (v)68,0</t>
  </si>
  <si>
    <t>Skříňka s umyvadlem CORDOBA 85 včetně nožiček</t>
  </si>
  <si>
    <t>(š) 80,0                   (h) 33,5                            (v)68,0</t>
  </si>
  <si>
    <t>Skříňka vysoká CORDOBA včetně nožiček s košem na prádlo</t>
  </si>
  <si>
    <t>(š) 30,0                   (h) 30,0                            (v) 160,0</t>
  </si>
  <si>
    <t xml:space="preserve">Vitrína závěsná CORDOBA </t>
  </si>
  <si>
    <t>(š) 30,0                   (h) 15,0                            (v) 70,0</t>
  </si>
  <si>
    <t>Skříňka nízká CORDOBA včetně nožiček, 1 zásuvka</t>
  </si>
  <si>
    <t>(š) 30,0                   (h) 30,0                            (v) 85,0</t>
  </si>
  <si>
    <t>DS</t>
  </si>
  <si>
    <t>Zrcadlová skříňka s úložným prostorem DS 60</t>
  </si>
  <si>
    <t>(š) 53,0                   (v) 60,0                            (h) 15,5</t>
  </si>
  <si>
    <t>bílá lesk,2xdvířka</t>
  </si>
  <si>
    <t>Zrcadlová skříňka s úložným prostorem DS 65</t>
  </si>
  <si>
    <t>(š) 61,0                   (v) 60,0                            (h) 15,5</t>
  </si>
  <si>
    <t>Zrcadlová skříňka s úložným prostorem DS 75</t>
  </si>
  <si>
    <t>(š) 72,0                   (v) 60,0                            (h) 15,5</t>
  </si>
  <si>
    <t>bílá lesk,3xdvířka</t>
  </si>
  <si>
    <t>Zrcadlová skříňka s úložným prostorem DS 85</t>
  </si>
  <si>
    <t>(š) 82,0                   (v) 60,0                            (h) 15,5</t>
  </si>
  <si>
    <t>bílá lesk,4xdvířka</t>
  </si>
  <si>
    <t>Skříňka s umyvadlem DS 60</t>
  </si>
  <si>
    <t>(š) 53,0                   (v) 78,5                            (h) 29,5</t>
  </si>
  <si>
    <t>Skříňka s umyvadlem DS 65</t>
  </si>
  <si>
    <t>(š) 61,0                   (v) 78,5                            (h) 30,5</t>
  </si>
  <si>
    <t>Skříňka s umyvadlem DS 75</t>
  </si>
  <si>
    <t>(š)72,0                   (v) 78,5                            (h) 34,0</t>
  </si>
  <si>
    <t>Skříňka s umyvadlem DS 85</t>
  </si>
  <si>
    <t>(š) 81,0                   (v) 78,5                            (h) 33,0</t>
  </si>
  <si>
    <t>Nábytkové keramické umyvadlo MASTER 60</t>
  </si>
  <si>
    <t>keramické</t>
  </si>
  <si>
    <t>Nábytkové keramické umyvadlo DALLAS 65</t>
  </si>
  <si>
    <t>(š) 65</t>
  </si>
  <si>
    <t>Nábytkové keramické umyvadlo DALLAS 85</t>
  </si>
  <si>
    <t>(š) 85</t>
  </si>
  <si>
    <t>Skříňka nízká DS</t>
  </si>
  <si>
    <t>(š) 30,0                   (h) 29,5                          (v) 95,0</t>
  </si>
  <si>
    <t>Skříňka vysoká DS, s košem na prádlo</t>
  </si>
  <si>
    <t>(š) 30,0                   (h) 29,5                            (v) 177,0</t>
  </si>
  <si>
    <t>Zrcadla</t>
  </si>
  <si>
    <t>SONIA LED 60</t>
  </si>
  <si>
    <t>(š) 60 (h) 3,3            (v) 75</t>
  </si>
  <si>
    <t>ZD60</t>
  </si>
  <si>
    <t>SONIA  LED 70</t>
  </si>
  <si>
    <t>(š) 70 (h) 3,3               (v) 75</t>
  </si>
  <si>
    <t>ZD70</t>
  </si>
  <si>
    <t>SONIA  LED 80</t>
  </si>
  <si>
    <t>(š) 80 (h) 3,3                       (v) 60</t>
  </si>
  <si>
    <t>ZD80</t>
  </si>
  <si>
    <t>SONIA  LED 120</t>
  </si>
  <si>
    <t>(š) 120 (h) 3,3                   (v) 55</t>
  </si>
  <si>
    <t>ZD120</t>
  </si>
  <si>
    <t>LED CLASSIC 55</t>
  </si>
  <si>
    <t>(š) 55 (h) 4,5 (v) 75</t>
  </si>
  <si>
    <t>ZLC55</t>
  </si>
  <si>
    <t>LED CLASSIC 60</t>
  </si>
  <si>
    <t>(š) 60 (h) 4,5 (v) 75</t>
  </si>
  <si>
    <t>ZLC60</t>
  </si>
  <si>
    <t>LED CLASSIC 70</t>
  </si>
  <si>
    <t>(š) 70 (h) 4,5 (v) 75</t>
  </si>
  <si>
    <t>ZLC70</t>
  </si>
  <si>
    <t>LED CLASSIC 80</t>
  </si>
  <si>
    <t>(š) 80 (h) 4,5 (v) 75</t>
  </si>
  <si>
    <t>ZLC80</t>
  </si>
  <si>
    <t>LED CLASSIC 120</t>
  </si>
  <si>
    <t>(š) 120 (h) 4,5 (v) 60</t>
  </si>
  <si>
    <t>ZLC120</t>
  </si>
  <si>
    <t>LED CLASSIC 55 S BEZDOT</t>
  </si>
  <si>
    <t>LED CLASSIC 60 S BEZDOT</t>
  </si>
  <si>
    <t>LED CLASSIC 70 S BEZDOT</t>
  </si>
  <si>
    <t>LED CLASSIC 80 S BEZDOT</t>
  </si>
  <si>
    <t>LED CLASSIC 120 S BEZDOT</t>
  </si>
  <si>
    <t>WEGA LED 60</t>
  </si>
  <si>
    <t>vypískovaný obvod</t>
  </si>
  <si>
    <t>WEGA LED 80</t>
  </si>
  <si>
    <t>WEGA LED 120</t>
  </si>
  <si>
    <t>(š)120 (h) 4,5 (v) 75</t>
  </si>
  <si>
    <t>WEGA LED 60 S BEZ DOT.</t>
  </si>
  <si>
    <t>WEGA LED 80 S BEZ DOT</t>
  </si>
  <si>
    <t>WEGA LED 120 S BEZ DOT</t>
  </si>
  <si>
    <t>AL CLASSIC 40</t>
  </si>
  <si>
    <t>(š) 70 (h) 2,0 (v) 65</t>
  </si>
  <si>
    <t>hliníkový rám</t>
  </si>
  <si>
    <t>AL CLASSIC 50</t>
  </si>
  <si>
    <t>AL CLASSIC 55</t>
  </si>
  <si>
    <t>AL CLASSIC 60</t>
  </si>
  <si>
    <t>AL CLASSIC 65</t>
  </si>
  <si>
    <t>AL CLASSIC 70</t>
  </si>
  <si>
    <t>AL CLASSIC 80</t>
  </si>
  <si>
    <t>(š) 80 (h) 2,0 (v) 65</t>
  </si>
  <si>
    <t>AL CLASSIC 85</t>
  </si>
  <si>
    <t>(š) 85 (h) 2,0 (v) 65</t>
  </si>
  <si>
    <t>AL CLASSIC 100</t>
  </si>
  <si>
    <t>(š) 100 (h) 2,0 (v) 60</t>
  </si>
  <si>
    <t>AL CLASSIC 120</t>
  </si>
  <si>
    <t>(š) 120 (h) 2,0 (v) 60</t>
  </si>
  <si>
    <t>Zrcadlová skříňka s osvětlením IDEA LED 50</t>
  </si>
  <si>
    <t>(š) 50 (h) 15,2 (v) 75</t>
  </si>
  <si>
    <t>Zrcadlová skříňka s osvětlením IDEA LED 55</t>
  </si>
  <si>
    <t>(š) 55 (h) 15,2 (v) 75</t>
  </si>
  <si>
    <t>Zrcadlová skříňka s osvětlením IDEA LED 60</t>
  </si>
  <si>
    <t>(š) 60 (h) 15,2 (v) 75</t>
  </si>
  <si>
    <t>Zrcadlová skříňka s osvětlením IDEA LED 80</t>
  </si>
  <si>
    <t>(š) 80 (h) 15,2 (v) 75</t>
  </si>
  <si>
    <t>Zrcadlová skříňka s osvětlením IDEA LED 100</t>
  </si>
  <si>
    <t>(š) 100 (h) 15,2 (v) 75</t>
  </si>
  <si>
    <t>Zrcadlová skříňka s osvětlením IDEA LED 120</t>
  </si>
  <si>
    <t>(š) 120 (h) 15,2 (v) 75</t>
  </si>
  <si>
    <t>Zrcadlo STAR LED 50</t>
  </si>
  <si>
    <t>(š) 50 (h) 4,5 (v) 75</t>
  </si>
  <si>
    <t>(š) 100 (h) 4,5 (v) 75</t>
  </si>
  <si>
    <t>Zrcadlo STAR LED 120</t>
  </si>
  <si>
    <t>(š) 120 (h) 4,5 (v) 75</t>
  </si>
  <si>
    <t>Zrcadlo STAR LED 50, bezdotykový vypínač</t>
  </si>
  <si>
    <t>Zrcadlo STAR LED 60, bezdotykový vypínač</t>
  </si>
  <si>
    <t>Zrcadlo STAR LED 80, bezdotykový vypínač</t>
  </si>
  <si>
    <t>Zrcadlo STAR LED 100,bezdotykový vypínač</t>
  </si>
  <si>
    <t>Zrcadlo STAR LED 120,bezdotykový vypínač</t>
  </si>
  <si>
    <t>Nábytkové doplňky</t>
  </si>
  <si>
    <t>Keramické umyvadlo na desku KR 182 bez otvoru</t>
  </si>
  <si>
    <t>48x37</t>
  </si>
  <si>
    <t>Keramické umyvadlo na desku KR 139 s otvorem na baterii</t>
  </si>
  <si>
    <t>(š) 58</t>
  </si>
  <si>
    <t>Keramické umyvadlo na desku KR 191 s otvorem na baterii</t>
  </si>
  <si>
    <t>průměr 46</t>
  </si>
  <si>
    <t>Keramické umyvadlo na desku KR 157 bez otvoru</t>
  </si>
  <si>
    <t>průměr 42,5</t>
  </si>
  <si>
    <t>(š) 30</t>
  </si>
  <si>
    <t>LED světlo TRIGA 580</t>
  </si>
  <si>
    <t>hliníkové tělo</t>
  </si>
  <si>
    <t>SANITA</t>
  </si>
  <si>
    <t>Espera</t>
  </si>
  <si>
    <t>100x200</t>
  </si>
  <si>
    <t>levé</t>
  </si>
  <si>
    <t>RAD</t>
  </si>
  <si>
    <t>pravé</t>
  </si>
  <si>
    <t>Espera KDJ Door 100*200R,transparent chrom</t>
  </si>
  <si>
    <t>Espera KDJ Wall 900*2000L,transparent chrom</t>
  </si>
  <si>
    <t>100x90x200</t>
  </si>
  <si>
    <t>Euphoria</t>
  </si>
  <si>
    <t>90x200</t>
  </si>
  <si>
    <t>Levé</t>
  </si>
  <si>
    <t>Pravé</t>
  </si>
  <si>
    <t>Essenza</t>
  </si>
  <si>
    <t>Essenza New PDD 90L,transparent chrom</t>
  </si>
  <si>
    <t>Essenza New PDD 90R,transparent chrom</t>
  </si>
  <si>
    <t>Fuenta</t>
  </si>
  <si>
    <t>Almatea</t>
  </si>
  <si>
    <t>Almatea PDD 90,transparent chrom</t>
  </si>
  <si>
    <t>90x90x195</t>
  </si>
  <si>
    <t>120x90x195</t>
  </si>
  <si>
    <t>Almatea P,transparent chrom</t>
  </si>
  <si>
    <t>90x100x90x195</t>
  </si>
  <si>
    <t>EOS</t>
  </si>
  <si>
    <t>EOS KDJ 90/L,transparent chrom</t>
  </si>
  <si>
    <t>90x90x197</t>
  </si>
  <si>
    <t>levý</t>
  </si>
  <si>
    <t>Torrenta</t>
  </si>
  <si>
    <t>Torrenta PDD 90,transparent chrom</t>
  </si>
  <si>
    <t>31600-01-01N</t>
  </si>
  <si>
    <t>Torrenta KDJ 90L*90,transparent chrom</t>
  </si>
  <si>
    <t>Torrenta KDJ 90R*90,transparent chrom</t>
  </si>
  <si>
    <t>Premium Plus</t>
  </si>
  <si>
    <t>Premium Plus A,transparent chrom</t>
  </si>
  <si>
    <t>90x90x190</t>
  </si>
  <si>
    <t>30403-01-01N</t>
  </si>
  <si>
    <t>100x190</t>
  </si>
  <si>
    <t>Vanové zástěny</t>
  </si>
  <si>
    <t>Vesta DWD, transparent chrom</t>
  </si>
  <si>
    <t>160x150</t>
  </si>
  <si>
    <t>203160-01</t>
  </si>
  <si>
    <t>80x150</t>
  </si>
  <si>
    <t>Vaničky</t>
  </si>
  <si>
    <t>90x90x3,9</t>
  </si>
  <si>
    <t>100x80x3,9</t>
  </si>
  <si>
    <t>120x80x3,9</t>
  </si>
  <si>
    <t>100x90x3,9</t>
  </si>
  <si>
    <t>120x90x3,9</t>
  </si>
  <si>
    <t>Sifony</t>
  </si>
  <si>
    <t>B602R Clic-Clak Siphon Ø50</t>
  </si>
  <si>
    <t>B602R</t>
  </si>
  <si>
    <t>690P Siphon Ø90</t>
  </si>
  <si>
    <t>690P</t>
  </si>
  <si>
    <t>578P Clic-Clak Siphon Ø50</t>
  </si>
  <si>
    <t>578P</t>
  </si>
  <si>
    <t>R399 Siphon Ø90 with square cap</t>
  </si>
  <si>
    <t>R399</t>
  </si>
  <si>
    <t>TB50P Siphon Ø50</t>
  </si>
  <si>
    <t>TB50P</t>
  </si>
  <si>
    <t>R400Slim Siphon  Ø90</t>
  </si>
  <si>
    <t>R400</t>
  </si>
  <si>
    <t>TB90P Siphon Ø90</t>
  </si>
  <si>
    <t>TB90P</t>
  </si>
  <si>
    <t>Čištění sprchových koutů</t>
  </si>
  <si>
    <t xml:space="preserve">Glass Cleaner </t>
  </si>
  <si>
    <t>CL-5265</t>
  </si>
  <si>
    <t>Glass Protector</t>
  </si>
  <si>
    <t>PR-5258</t>
  </si>
  <si>
    <t>Podlahové žlaby</t>
  </si>
  <si>
    <t>APZ8-750M</t>
  </si>
  <si>
    <t>APZ8-850M</t>
  </si>
  <si>
    <t>APZ8-950M</t>
  </si>
  <si>
    <t>APZ10-750M</t>
  </si>
  <si>
    <t>APZ10-850M</t>
  </si>
  <si>
    <t>APZ10-950M</t>
  </si>
  <si>
    <t>AKCE</t>
  </si>
  <si>
    <t xml:space="preserve">SET 5 V 1 </t>
  </si>
  <si>
    <t xml:space="preserve">Příslušenství </t>
  </si>
  <si>
    <t>Sifon vanový automat s napouštěním přepadem kov</t>
  </si>
  <si>
    <t>A564KM1</t>
  </si>
  <si>
    <t>Sifon vanový automat komplet kov</t>
  </si>
  <si>
    <t>A55K</t>
  </si>
  <si>
    <t xml:space="preserve">Sifon vanový click/clack kov </t>
  </si>
  <si>
    <t>A504KM</t>
  </si>
  <si>
    <t>Sifon vaničkový chrom</t>
  </si>
  <si>
    <t>A47CR Ø60</t>
  </si>
  <si>
    <t>Odtoková souprava vaničková chrom</t>
  </si>
  <si>
    <t>A491CR</t>
  </si>
  <si>
    <t>Výpusť umyvadlová 5/4" s nerezovou mřížkou Ø63</t>
  </si>
  <si>
    <t>A31</t>
  </si>
  <si>
    <t>Sifon dřezový s nerezovou mřížkou Ø70</t>
  </si>
  <si>
    <t>A441 Ø50/40</t>
  </si>
  <si>
    <t>Sifon umyvadlový Ø40 s nerezovou mřížkou Ø63</t>
  </si>
  <si>
    <t>A41</t>
  </si>
  <si>
    <t>Výpust dřezová 6/4" s nerezovou mřížkou Ø70</t>
  </si>
  <si>
    <t>A33</t>
  </si>
  <si>
    <t>Výpust umyvadlová click/clack 5/4" celokovová, malá zátka</t>
  </si>
  <si>
    <t>A391</t>
  </si>
  <si>
    <t>A39</t>
  </si>
  <si>
    <t>Výpust umyvadlová click/clack 5/4" celokovová, velká zátka</t>
  </si>
  <si>
    <t>A392</t>
  </si>
  <si>
    <t xml:space="preserve">Sifon umyvadlový kov Ø32 s převlečnou maticí 5/4" </t>
  </si>
  <si>
    <t>A431</t>
  </si>
  <si>
    <t>Sifon umyvadlový Ø32 DESIGN celokovový, kulatý</t>
  </si>
  <si>
    <t>A400</t>
  </si>
  <si>
    <t xml:space="preserve">Sifon umyvadlový U kov Ø32 s převlečnou maticí 5/4" </t>
  </si>
  <si>
    <t>A432</t>
  </si>
  <si>
    <t>Ventil rohový s filtrem 1/2" × 3/8", kulatý</t>
  </si>
  <si>
    <t>ARV001</t>
  </si>
  <si>
    <t>Ventil rohový čtyřhran 1/2" × 3/8", hranatý</t>
  </si>
  <si>
    <t>ARV002</t>
  </si>
  <si>
    <t>Sifon umyvadlový Ø40 s převlečnou maticí 5/4"</t>
  </si>
  <si>
    <t>A43</t>
  </si>
  <si>
    <t xml:space="preserve">Flexi napojení k WC </t>
  </si>
  <si>
    <t>A97S</t>
  </si>
  <si>
    <t>Koleno odpadu 90/110 flexi</t>
  </si>
  <si>
    <t>M9006</t>
  </si>
  <si>
    <t>Flexi připojení 5/4" × 32/40 plast</t>
  </si>
  <si>
    <t>A705</t>
  </si>
  <si>
    <t>Flexi připojení 6/4" × 40/50 plast</t>
  </si>
  <si>
    <t>A707</t>
  </si>
  <si>
    <t>Sprchový set MSO</t>
  </si>
  <si>
    <t>Sprchové vaničky</t>
  </si>
  <si>
    <t xml:space="preserve">100x100x3 </t>
  </si>
  <si>
    <t xml:space="preserve">90x90x3 </t>
  </si>
  <si>
    <t xml:space="preserve">80x80x3 </t>
  </si>
  <si>
    <t>litý mramor, čtvercová, vč.nožiček</t>
  </si>
  <si>
    <t xml:space="preserve">120x100x3 </t>
  </si>
  <si>
    <t xml:space="preserve">120x90x3 </t>
  </si>
  <si>
    <t xml:space="preserve">120x80x3 </t>
  </si>
  <si>
    <t xml:space="preserve">100x90x3 </t>
  </si>
  <si>
    <t xml:space="preserve">100x80x3 </t>
  </si>
  <si>
    <t>Sifon PR 6040C pro sprchové vaničky,chrom</t>
  </si>
  <si>
    <t>průměr 9 cm</t>
  </si>
  <si>
    <t xml:space="preserve"> PR 6040C</t>
  </si>
  <si>
    <t>CZ 21</t>
  </si>
  <si>
    <t>CZ 22</t>
  </si>
  <si>
    <t>CZ 23</t>
  </si>
  <si>
    <t>rošt pro CZ 21</t>
  </si>
  <si>
    <t>CZ 31</t>
  </si>
  <si>
    <t>rošt pro CZ 22</t>
  </si>
  <si>
    <t>CZ 32</t>
  </si>
  <si>
    <t>rošt pro CZ 23</t>
  </si>
  <si>
    <t>CZ 33</t>
  </si>
  <si>
    <t>CZ 41</t>
  </si>
  <si>
    <t>CZ 42</t>
  </si>
  <si>
    <t>CZ 43</t>
  </si>
  <si>
    <t>CZ 51</t>
  </si>
  <si>
    <t>CZ 52</t>
  </si>
  <si>
    <t>CZ 53</t>
  </si>
  <si>
    <t>CZ 61</t>
  </si>
  <si>
    <t>CZ 62</t>
  </si>
  <si>
    <t>CZ 63</t>
  </si>
  <si>
    <t>CZ 81</t>
  </si>
  <si>
    <t>CZ 82</t>
  </si>
  <si>
    <t>21x21</t>
  </si>
  <si>
    <t>CZ 71</t>
  </si>
  <si>
    <t>kompl.liniový podlahový žlab CZ, nerezový, š.10cm</t>
  </si>
  <si>
    <t>CZ 11</t>
  </si>
  <si>
    <t>CZ 12</t>
  </si>
  <si>
    <t>CZ 13</t>
  </si>
  <si>
    <t>Výpustě a sifony</t>
  </si>
  <si>
    <t>umyvadlová výpusť</t>
  </si>
  <si>
    <t xml:space="preserve"> Ø 5/4</t>
  </si>
  <si>
    <t>CH 02</t>
  </si>
  <si>
    <t>CH 03</t>
  </si>
  <si>
    <t>CH 03N</t>
  </si>
  <si>
    <t>CH 05</t>
  </si>
  <si>
    <t>vanový sifon</t>
  </si>
  <si>
    <t>PR 6011Z</t>
  </si>
  <si>
    <t>sifon s převlečnou maticí</t>
  </si>
  <si>
    <t>5/4xØ32mm</t>
  </si>
  <si>
    <t>CH 11</t>
  </si>
  <si>
    <t>CH 12</t>
  </si>
  <si>
    <t>CH 13</t>
  </si>
  <si>
    <t>Ventil rohový</t>
  </si>
  <si>
    <t>1/2"X3/8"</t>
  </si>
  <si>
    <t>CR37A</t>
  </si>
  <si>
    <t>CR37AK</t>
  </si>
  <si>
    <t>Odtokové žlaby a vpusti</t>
  </si>
  <si>
    <t>Odtokový žlab ASL 1 -  ASL 1 - lesk</t>
  </si>
  <si>
    <t>A1L700</t>
  </si>
  <si>
    <t>ASL 1 - kartáč</t>
  </si>
  <si>
    <t>A1K700</t>
  </si>
  <si>
    <t>ASL 1 - mat</t>
  </si>
  <si>
    <t>A1M700</t>
  </si>
  <si>
    <t>ASL 1 - lesk</t>
  </si>
  <si>
    <t>A1L800</t>
  </si>
  <si>
    <t>A1K800</t>
  </si>
  <si>
    <t>A1M800</t>
  </si>
  <si>
    <t>A1L900</t>
  </si>
  <si>
    <t>A1K900</t>
  </si>
  <si>
    <t>A1M900</t>
  </si>
  <si>
    <t>A1L1000</t>
  </si>
  <si>
    <t>A1K1000</t>
  </si>
  <si>
    <t>A1M1000</t>
  </si>
  <si>
    <t>Odtokový žlab ASL 2 - ASL 2 - lesk</t>
  </si>
  <si>
    <t>A2L700</t>
  </si>
  <si>
    <t>ASL 2 - kartáč</t>
  </si>
  <si>
    <t>A2K700</t>
  </si>
  <si>
    <t>ASL 2 - mat</t>
  </si>
  <si>
    <t>A2M700</t>
  </si>
  <si>
    <t>ASL 2 - lesk</t>
  </si>
  <si>
    <t>A2L800</t>
  </si>
  <si>
    <t>A2K800</t>
  </si>
  <si>
    <t>A2M800</t>
  </si>
  <si>
    <t>A2L900</t>
  </si>
  <si>
    <t>A2K900</t>
  </si>
  <si>
    <t>A2M900</t>
  </si>
  <si>
    <t>A2L1000</t>
  </si>
  <si>
    <t>A2K1000</t>
  </si>
  <si>
    <t>A2M1000</t>
  </si>
  <si>
    <t>Odtokový žlab ASL 3 - ASL 3 - lesk</t>
  </si>
  <si>
    <t>A3L700</t>
  </si>
  <si>
    <t>ASL 3 - kartáč</t>
  </si>
  <si>
    <t>A3K700</t>
  </si>
  <si>
    <t>ASL 3 - mat</t>
  </si>
  <si>
    <t>A3M700</t>
  </si>
  <si>
    <t>ASL 3 - lesk</t>
  </si>
  <si>
    <t>A3L800</t>
  </si>
  <si>
    <t>A3K800</t>
  </si>
  <si>
    <t>A3M800</t>
  </si>
  <si>
    <t>A3L900</t>
  </si>
  <si>
    <t>A3K900</t>
  </si>
  <si>
    <t>A3M900</t>
  </si>
  <si>
    <t>Odtokový žlab ASL 4 - ASL 4 - lesk</t>
  </si>
  <si>
    <t>A4L700</t>
  </si>
  <si>
    <t>ASL 4 - kartáč</t>
  </si>
  <si>
    <t>A4K700</t>
  </si>
  <si>
    <t>ASL 4 - mat</t>
  </si>
  <si>
    <t>A4M700</t>
  </si>
  <si>
    <t>ASL 4 - lesk</t>
  </si>
  <si>
    <t>A4L800</t>
  </si>
  <si>
    <t>A4K800</t>
  </si>
  <si>
    <t>A4M800</t>
  </si>
  <si>
    <t>A4L900</t>
  </si>
  <si>
    <t>A4K900</t>
  </si>
  <si>
    <t>A4M900</t>
  </si>
  <si>
    <t>Odtoková vpust ASLV 1 - ASLV 1 - lesk</t>
  </si>
  <si>
    <t>10X10</t>
  </si>
  <si>
    <t>AV1L10</t>
  </si>
  <si>
    <t>ASLV 1 - lesk</t>
  </si>
  <si>
    <t>12X12</t>
  </si>
  <si>
    <t>AV1L12</t>
  </si>
  <si>
    <t>15X15</t>
  </si>
  <si>
    <t>AV1L15</t>
  </si>
  <si>
    <t>ASLV 1 - katáč</t>
  </si>
  <si>
    <t>AV1K10</t>
  </si>
  <si>
    <t>AV1K12</t>
  </si>
  <si>
    <t>AV1K15</t>
  </si>
  <si>
    <t>ASLV 1 - mat</t>
  </si>
  <si>
    <t>AV1M10</t>
  </si>
  <si>
    <t>AV1M12</t>
  </si>
  <si>
    <t>AV1M15</t>
  </si>
  <si>
    <t>ASLV 1 - matná</t>
  </si>
  <si>
    <t>Odtoková vpust ASLV 2 - ASLV 2 - lesk</t>
  </si>
  <si>
    <t>AV2L10</t>
  </si>
  <si>
    <t>ASLV 2 - lesk</t>
  </si>
  <si>
    <t>AV2L12</t>
  </si>
  <si>
    <t>AV2L15</t>
  </si>
  <si>
    <t>ASLV 2 - katáč</t>
  </si>
  <si>
    <t>AV2K10</t>
  </si>
  <si>
    <t>AV2K12</t>
  </si>
  <si>
    <t>AV2K15</t>
  </si>
  <si>
    <t>ASLV 2 - mat</t>
  </si>
  <si>
    <t>AV2M10</t>
  </si>
  <si>
    <t>AV2M12</t>
  </si>
  <si>
    <t>AV2M15</t>
  </si>
  <si>
    <t>Odtoková vpust ASLV 3 - ASLV 3 - lesk</t>
  </si>
  <si>
    <t>AV3L10</t>
  </si>
  <si>
    <t>ASLV 3 - lesk</t>
  </si>
  <si>
    <t>AV3L12</t>
  </si>
  <si>
    <t>AV3L15</t>
  </si>
  <si>
    <t>ASLV 3 - katáč</t>
  </si>
  <si>
    <t>AV3K10</t>
  </si>
  <si>
    <t>AV3K12</t>
  </si>
  <si>
    <t>AV3K15</t>
  </si>
  <si>
    <t>ASLV 3 - mat</t>
  </si>
  <si>
    <t>AV3M10</t>
  </si>
  <si>
    <t>AV3M12</t>
  </si>
  <si>
    <t>AV3M15</t>
  </si>
  <si>
    <t>Odtoková vpust ASLV 4 - ASLV 4 - lesk</t>
  </si>
  <si>
    <t>AV4L10</t>
  </si>
  <si>
    <t>ASLV 4 - lesk</t>
  </si>
  <si>
    <t>AV4L12</t>
  </si>
  <si>
    <t>AV4L15</t>
  </si>
  <si>
    <t>ASLV 4 - katáč</t>
  </si>
  <si>
    <t>AV4K10</t>
  </si>
  <si>
    <t>AV4K12</t>
  </si>
  <si>
    <t>AV4K15</t>
  </si>
  <si>
    <t>ASLV 4 - mat</t>
  </si>
  <si>
    <t>AV4M10</t>
  </si>
  <si>
    <t>AV4M12</t>
  </si>
  <si>
    <t>AV4M15</t>
  </si>
  <si>
    <t>Příslušenství</t>
  </si>
  <si>
    <t>NOŽIČKY</t>
  </si>
  <si>
    <t>MANŽETA</t>
  </si>
  <si>
    <t>BATERIE A SPRCHY</t>
  </si>
  <si>
    <t>Stojánková umyvadlová baterie bez výpustě</t>
  </si>
  <si>
    <t>L11</t>
  </si>
  <si>
    <t>Chrom</t>
  </si>
  <si>
    <t>Stojánková bidetová baterie bez výpustě</t>
  </si>
  <si>
    <t>L21</t>
  </si>
  <si>
    <t>Vanová nástěnná baterie 150mm bez příslušenství</t>
  </si>
  <si>
    <t>L05</t>
  </si>
  <si>
    <t>Sprchová nástěnná baterie 150mm bez příslušenství</t>
  </si>
  <si>
    <t>L31</t>
  </si>
  <si>
    <t>Dřezová nebo umyvadlová baterie 150mm</t>
  </si>
  <si>
    <t>L41S</t>
  </si>
  <si>
    <t>Stojánková dřezová baterie</t>
  </si>
  <si>
    <t>L40</t>
  </si>
  <si>
    <t>Stojánková dřezová baterie  výška ramínka 21cm</t>
  </si>
  <si>
    <t>L42U</t>
  </si>
  <si>
    <t>Stojánková vanová baterie 3 otvorová</t>
  </si>
  <si>
    <t>L07</t>
  </si>
  <si>
    <t>Stojánková umyvadlová baterie s click-clak výpustí, výška ramínka 180mm</t>
  </si>
  <si>
    <t>L10</t>
  </si>
  <si>
    <t xml:space="preserve">Sprchová podomítková baterie </t>
  </si>
  <si>
    <t>L30L</t>
  </si>
  <si>
    <t>Sprchová a vanová podomítková baterie 150mm</t>
  </si>
  <si>
    <t>L09L</t>
  </si>
  <si>
    <t xml:space="preserve">Stojánková vanová baterie pro volně stojící vany </t>
  </si>
  <si>
    <t xml:space="preserve">L08 </t>
  </si>
  <si>
    <t>Sprchový set</t>
  </si>
  <si>
    <t>317M/319MO</t>
  </si>
  <si>
    <t xml:space="preserve">Sprchový set </t>
  </si>
  <si>
    <t>L09 S 01</t>
  </si>
  <si>
    <t>Jet</t>
  </si>
  <si>
    <t xml:space="preserve">Sprchový set JET </t>
  </si>
  <si>
    <t>Při koupi 1 kusu vanové nebo sprchové baterie z této serie ZVÝHODNĚNÁ CENA 199Kč</t>
  </si>
  <si>
    <t>Artic</t>
  </si>
  <si>
    <t>98690 ARTIC STOJ. UM. BATERIE BEZ VÝPUSTI,CHROM</t>
  </si>
  <si>
    <t>98691 ARTIC  STOJ. BID. BATERIE BEZ VÝPUSTI,CHROM</t>
  </si>
  <si>
    <t>98700 ARTIC  SPRCH. NÁST. BATERIE 150mm BEZ PŘÍSLUŠENSTVÍ,CHROM</t>
  </si>
  <si>
    <t>98694 ARTIC  STOJ. DŘEZ. BATERIE,VÝŠKA RAMÍNKA 28,5cm,CHROM</t>
  </si>
  <si>
    <t>98699 ARTIC  VAN.. NÁST. BATERIE 150mm BEZ PŘÍSLUŠENSTVÍ,CHROM</t>
  </si>
  <si>
    <t>Back</t>
  </si>
  <si>
    <t>21107ECO</t>
  </si>
  <si>
    <t>21227ECO</t>
  </si>
  <si>
    <t>21424ECO</t>
  </si>
  <si>
    <t xml:space="preserve">Sprchový set BACK </t>
  </si>
  <si>
    <t>Start</t>
  </si>
  <si>
    <t>stojánková bidetová baterie bez výpustě</t>
  </si>
  <si>
    <t>vanová nástěnná baterie bez příslušenství  150mm</t>
  </si>
  <si>
    <t>sprchová nástěnná baterie bez příslušenství 150mm</t>
  </si>
  <si>
    <t>stojánková umyvdlová baterie bez výpustě</t>
  </si>
  <si>
    <t>Sprchový set START</t>
  </si>
  <si>
    <t>Při koupi 1 kusu vanové nebo sprchové baterie z této serie ZVÝHODNĚNÁ CENA 159Kč</t>
  </si>
  <si>
    <t>Neos</t>
  </si>
  <si>
    <t>Stojánková dřezová baterie výška ramínka 28,5cm</t>
  </si>
  <si>
    <t>Sprchový set, rozteč 150mm</t>
  </si>
  <si>
    <t>Sprchový set NEOS</t>
  </si>
  <si>
    <t>Nine</t>
  </si>
  <si>
    <t>Termostatická vanová baterie bez příslušenství 150mm</t>
  </si>
  <si>
    <t>Termostatická sprchová baterie bez příslušenství 150mm</t>
  </si>
  <si>
    <t>Termostatická podomítková sprchová baterie s dvoucestným ventilem</t>
  </si>
  <si>
    <t xml:space="preserve">Termostatická podomítková sprchová baterie s trojcestným ventilem </t>
  </si>
  <si>
    <t>Termostatický sprchový set, rozteč 150mm</t>
  </si>
  <si>
    <t>Antigona</t>
  </si>
  <si>
    <t>Stojánková umyvadlová baterie bez výpustě na studenou vodu</t>
  </si>
  <si>
    <t>Sprchová nástěnná baterie 150mm s příslušenstvím</t>
  </si>
  <si>
    <t>Vanová nástěnná baterie 150mm s příslušenství</t>
  </si>
  <si>
    <t>Stojánková umyvadlová nebo dřezová baterie bez výpustě</t>
  </si>
  <si>
    <t>Sprchový program</t>
  </si>
  <si>
    <t>Sprchová růžice 1-polohová</t>
  </si>
  <si>
    <t>317MR</t>
  </si>
  <si>
    <t>317SQ</t>
  </si>
  <si>
    <t>315CI</t>
  </si>
  <si>
    <t>Sprchová růžice 2-polohová</t>
  </si>
  <si>
    <t>318CA</t>
  </si>
  <si>
    <t>Sprchová růžice 4-polohová</t>
  </si>
  <si>
    <t>318DK</t>
  </si>
  <si>
    <t>Sprchová růžice 3-polohová</t>
  </si>
  <si>
    <t>318R</t>
  </si>
  <si>
    <t>Pevná sprcha</t>
  </si>
  <si>
    <t>354QI</t>
  </si>
  <si>
    <t>356MD20</t>
  </si>
  <si>
    <t>354DV</t>
  </si>
  <si>
    <t>356MD25</t>
  </si>
  <si>
    <t>GARONNE hlavová sprcha</t>
  </si>
  <si>
    <t>Rameno pevné sprchy 30cm</t>
  </si>
  <si>
    <t>Rameno pevné sprchy</t>
  </si>
  <si>
    <t>348S</t>
  </si>
  <si>
    <t>Stěnový vývod sprchy</t>
  </si>
  <si>
    <t>309L</t>
  </si>
  <si>
    <t>BIMINI stěnový vývod sprchy</t>
  </si>
  <si>
    <t>Vanový vývod 18,5cm</t>
  </si>
  <si>
    <t>HABANA držák sprchy plast</t>
  </si>
  <si>
    <t>Držák sprchy</t>
  </si>
  <si>
    <t>Sprchová hadice 175cm</t>
  </si>
  <si>
    <t>Sprchová hadice 170cm</t>
  </si>
  <si>
    <t>Sprchová hadice 150cm</t>
  </si>
  <si>
    <t>333CNX</t>
  </si>
  <si>
    <t>Sprchová hadice s koncovkou proti překroucení 150cm</t>
  </si>
  <si>
    <t>333CNDGAT</t>
  </si>
  <si>
    <t>Sprchová hadice s koncovkou proti překroucení 200cm</t>
  </si>
  <si>
    <t>Hadice k teleskopickým dřezovým bateriím se sprchou</t>
  </si>
  <si>
    <t>332NG</t>
  </si>
  <si>
    <t>317S/317SS</t>
  </si>
  <si>
    <t>Sprchový set, průměr 18cm</t>
  </si>
  <si>
    <t>311D/312</t>
  </si>
  <si>
    <t>Ventil včetně sprchovadla a hadice</t>
  </si>
  <si>
    <t>Sprchová tyč</t>
  </si>
  <si>
    <t>317S</t>
  </si>
  <si>
    <t>Posuvná tyč, průměr 18cm</t>
  </si>
  <si>
    <t>317M</t>
  </si>
  <si>
    <t>Posuvná tyč</t>
  </si>
  <si>
    <t>311D</t>
  </si>
  <si>
    <t>315R</t>
  </si>
  <si>
    <t>Mýdlenka na posuvnou tyč, průměr 25cm</t>
  </si>
  <si>
    <t>311PS</t>
  </si>
  <si>
    <t>Mýdlenka na posuvnou tyč, průměr 18cm</t>
  </si>
  <si>
    <t>317PM</t>
  </si>
  <si>
    <t>Sprchový set, ruční sprcha 1-polohová, hadice 170cm, držák</t>
  </si>
  <si>
    <t>NEOS</t>
  </si>
  <si>
    <t>JET</t>
  </si>
  <si>
    <t>Sprchový set, ruční sprcha 2-polohová, hadice 170cm, držák</t>
  </si>
  <si>
    <t>BACK</t>
  </si>
  <si>
    <t>Sprchové set HABANA ruční sprcha 1-polohová, hadice 175 cm, držák</t>
  </si>
  <si>
    <t>KOUPELNOVÉ DOPLŇKY</t>
  </si>
  <si>
    <t>SQ</t>
  </si>
  <si>
    <t>Dvojitý držák sklenic na kartáčky</t>
  </si>
  <si>
    <t>SQ16</t>
  </si>
  <si>
    <t>Dvojitý držák sklenice na kartáčky a mýdlenku</t>
  </si>
  <si>
    <t>SQ17</t>
  </si>
  <si>
    <t>Dvojitý držák dávkovače mýdla se sklenicí na kartáčky</t>
  </si>
  <si>
    <t>SQ18</t>
  </si>
  <si>
    <t>Dávkovač mýdla</t>
  </si>
  <si>
    <t>SQ13</t>
  </si>
  <si>
    <t>SQ15</t>
  </si>
  <si>
    <t>Mýdlenka sklo</t>
  </si>
  <si>
    <t>SQ10</t>
  </si>
  <si>
    <t>Držák toaletního papíru</t>
  </si>
  <si>
    <t>SQ60</t>
  </si>
  <si>
    <t>Závěs ručníku</t>
  </si>
  <si>
    <t>SQ44</t>
  </si>
  <si>
    <t>Věšák</t>
  </si>
  <si>
    <t>SQ50</t>
  </si>
  <si>
    <t>Držák ručníku 40cm</t>
  </si>
  <si>
    <t>SQ40</t>
  </si>
  <si>
    <t>Police sklo</t>
  </si>
  <si>
    <t>SQ20</t>
  </si>
  <si>
    <t>Držák ručníku 60cm</t>
  </si>
  <si>
    <t>SQ30</t>
  </si>
  <si>
    <t>Dvojitý držák ručníku 60cm</t>
  </si>
  <si>
    <t>SQ33</t>
  </si>
  <si>
    <t>Police na ručníky se závěsnou tyčí</t>
  </si>
  <si>
    <t>SQ70</t>
  </si>
  <si>
    <t>WC štětka</t>
  </si>
  <si>
    <t>SQ66</t>
  </si>
  <si>
    <t>Odpadkový koš pedálový 5l</t>
  </si>
  <si>
    <t>RB505</t>
  </si>
  <si>
    <t>Arte</t>
  </si>
  <si>
    <t>Držák n a kartáčky sklo</t>
  </si>
  <si>
    <t>AR15</t>
  </si>
  <si>
    <t>AR13</t>
  </si>
  <si>
    <t>AR61</t>
  </si>
  <si>
    <t>AR60</t>
  </si>
  <si>
    <t>AR10</t>
  </si>
  <si>
    <t>Dvojvěšák</t>
  </si>
  <si>
    <t>AR50</t>
  </si>
  <si>
    <t>AR44</t>
  </si>
  <si>
    <t>AR70</t>
  </si>
  <si>
    <t>Dvojitý držák ručníku 30cm</t>
  </si>
  <si>
    <t>AR36</t>
  </si>
  <si>
    <t>AR40</t>
  </si>
  <si>
    <t>AR20</t>
  </si>
  <si>
    <t>AR30</t>
  </si>
  <si>
    <t>AR33</t>
  </si>
  <si>
    <t>4tyřdržák ručníků</t>
  </si>
  <si>
    <t>AR72</t>
  </si>
  <si>
    <t>AR66</t>
  </si>
  <si>
    <t>Odpadkový koš pedálový 3l</t>
  </si>
  <si>
    <t>RB501</t>
  </si>
  <si>
    <t>Delicata</t>
  </si>
  <si>
    <t>Držák kartáčků keramika</t>
  </si>
  <si>
    <t>DE15</t>
  </si>
  <si>
    <t>Mýdlenka keramika</t>
  </si>
  <si>
    <t>DE10</t>
  </si>
  <si>
    <t>DE44</t>
  </si>
  <si>
    <t>Dávkovač mýdla keramika</t>
  </si>
  <si>
    <t>DE13</t>
  </si>
  <si>
    <t>DE50</t>
  </si>
  <si>
    <t>DE61</t>
  </si>
  <si>
    <t>DE60</t>
  </si>
  <si>
    <t>DE40</t>
  </si>
  <si>
    <t>DE20</t>
  </si>
  <si>
    <t>DE30</t>
  </si>
  <si>
    <t>DE66</t>
  </si>
  <si>
    <t>RB600</t>
  </si>
  <si>
    <t>Dvojháček</t>
  </si>
  <si>
    <t>RB312</t>
  </si>
  <si>
    <t>Trojháček</t>
  </si>
  <si>
    <t>RB313</t>
  </si>
  <si>
    <t>SU66</t>
  </si>
  <si>
    <t>RB466</t>
  </si>
  <si>
    <t>WC sedátka</t>
  </si>
  <si>
    <t>WC sedátko antibakteriální univerzální</t>
  </si>
  <si>
    <t>UNIMO</t>
  </si>
  <si>
    <t>duroplastové</t>
  </si>
  <si>
    <t>STAVEBNÍ A SCHODOVÉ PROFILY</t>
  </si>
  <si>
    <t>Ukončovací PVC lišta - délka 2,5 m</t>
  </si>
  <si>
    <t>Bílá, Bahama, Tera hnědá, Jasmín, Sv. karamel, Natura</t>
  </si>
  <si>
    <t>ukončovací</t>
  </si>
  <si>
    <t>Vnitřní PVC lišta - délka 2,5 m</t>
  </si>
  <si>
    <t>vnitřní</t>
  </si>
  <si>
    <t>L PROFIL NEREZOVÝ</t>
  </si>
  <si>
    <t>L profil nerezový</t>
  </si>
  <si>
    <t>Ukončovací profil nerezový</t>
  </si>
  <si>
    <t>L PROFIL HLINÍKOVÝ</t>
  </si>
  <si>
    <t>L profil hliníkový</t>
  </si>
  <si>
    <t>0,8 - elox</t>
  </si>
  <si>
    <t>1 - elox</t>
  </si>
  <si>
    <t>1,2 - elox</t>
  </si>
  <si>
    <t>Ukončovací profil hliníkový</t>
  </si>
  <si>
    <t>SCHODOVÝ PROFIL 2 V 1</t>
  </si>
  <si>
    <t>Schodový profil 2 v 1</t>
  </si>
  <si>
    <t>1x250</t>
  </si>
  <si>
    <t>1x300</t>
  </si>
  <si>
    <t>1x250 - elox</t>
  </si>
  <si>
    <t>1x300 - elox</t>
  </si>
  <si>
    <t>VANOVÁ LIŠTA</t>
  </si>
  <si>
    <t>Vanová lišta pod obklad bílá</t>
  </si>
  <si>
    <t>1,85 m</t>
  </si>
  <si>
    <t>2,5 m</t>
  </si>
  <si>
    <t>Vanová lišta nad obklad bílá</t>
  </si>
  <si>
    <t>Vanová lišta mini nad obklad bílá</t>
  </si>
  <si>
    <t>Magnety pod obklad</t>
  </si>
  <si>
    <t>CER</t>
  </si>
  <si>
    <t>STAVEBNÍ CHEMIE CERESIT</t>
  </si>
  <si>
    <t>CM 11 Comfort</t>
  </si>
  <si>
    <t>lepidlo</t>
  </si>
  <si>
    <t>5 kg</t>
  </si>
  <si>
    <t>25 kg</t>
  </si>
  <si>
    <t>CM 11 PLUS comfort Gres</t>
  </si>
  <si>
    <t>CM 12 PLUS Premium Pro</t>
  </si>
  <si>
    <t>CM 16 Flexible</t>
  </si>
  <si>
    <t>CM 17 Stop Dust</t>
  </si>
  <si>
    <t>CM 22 Mega Format Flexible</t>
  </si>
  <si>
    <t>CM 25 White Flex</t>
  </si>
  <si>
    <t>ZK</t>
  </si>
  <si>
    <t>20 kg</t>
  </si>
  <si>
    <t>ZX</t>
  </si>
  <si>
    <t>CN 68</t>
  </si>
  <si>
    <t>Samonivelační hmota</t>
  </si>
  <si>
    <t>CR 90 Crystaliser</t>
  </si>
  <si>
    <t>těsnící malta</t>
  </si>
  <si>
    <t>CR 166</t>
  </si>
  <si>
    <t>Dvousložková těsnící malta</t>
  </si>
  <si>
    <t>CN 94</t>
  </si>
  <si>
    <t>Penetrační nátěr</t>
  </si>
  <si>
    <t>1 l</t>
  </si>
  <si>
    <t xml:space="preserve">5 l </t>
  </si>
  <si>
    <t xml:space="preserve">10 l </t>
  </si>
  <si>
    <t>CT 17</t>
  </si>
  <si>
    <t>Hloubkový penetrační nátěr</t>
  </si>
  <si>
    <t>2 l</t>
  </si>
  <si>
    <t>TS 61</t>
  </si>
  <si>
    <t>pěna</t>
  </si>
  <si>
    <t>0,5 l</t>
  </si>
  <si>
    <t>0,750 l</t>
  </si>
  <si>
    <t>TS 62</t>
  </si>
  <si>
    <t>TS 100</t>
  </si>
  <si>
    <t>čistič pěny</t>
  </si>
  <si>
    <t>CS 11 - akrylát bílý</t>
  </si>
  <si>
    <t>300 ml</t>
  </si>
  <si>
    <t>CS 7 - akrylát bílý</t>
  </si>
  <si>
    <t>280 ml</t>
  </si>
  <si>
    <t>CL 50</t>
  </si>
  <si>
    <t>hydroizolace</t>
  </si>
  <si>
    <t>12,5 kg</t>
  </si>
  <si>
    <t>CL 51</t>
  </si>
  <si>
    <t>CL 152</t>
  </si>
  <si>
    <t>izolační pás</t>
  </si>
  <si>
    <t>10 m</t>
  </si>
  <si>
    <t>50 m</t>
  </si>
  <si>
    <t>CT 10 - silikonová impregnace</t>
  </si>
  <si>
    <t>FT 101</t>
  </si>
  <si>
    <t>lepící tmel</t>
  </si>
  <si>
    <t>WhiteTeq</t>
  </si>
  <si>
    <t>750 ml</t>
  </si>
  <si>
    <t>Patex ONE FOR ALL</t>
  </si>
  <si>
    <t>440 g</t>
  </si>
  <si>
    <t>Ceresit stop vlhkosti</t>
  </si>
  <si>
    <t>Pohlcovač vlhkosti - přístoj</t>
  </si>
  <si>
    <t>450 g</t>
  </si>
  <si>
    <t>Tablety</t>
  </si>
  <si>
    <t>CE 33 Comfort</t>
  </si>
  <si>
    <t>spáry 0-8 mm</t>
  </si>
  <si>
    <t>2 kg</t>
  </si>
  <si>
    <t>šedá</t>
  </si>
  <si>
    <t>jasmine</t>
  </si>
  <si>
    <t>natura</t>
  </si>
  <si>
    <t>bahama</t>
  </si>
  <si>
    <t>caramel</t>
  </si>
  <si>
    <t>manhattan</t>
  </si>
  <si>
    <t>antracite</t>
  </si>
  <si>
    <t>chocolate</t>
  </si>
  <si>
    <t>silver</t>
  </si>
  <si>
    <t>CE 40 Aquastatic</t>
  </si>
  <si>
    <t>terra</t>
  </si>
  <si>
    <t>toffi</t>
  </si>
  <si>
    <t>siena</t>
  </si>
  <si>
    <t>CE 43 Grand´ Elit</t>
  </si>
  <si>
    <t>spáry 0-20 mm</t>
  </si>
  <si>
    <t>clinker</t>
  </si>
  <si>
    <t>graphite</t>
  </si>
  <si>
    <t xml:space="preserve">25 kg </t>
  </si>
  <si>
    <t>CE 79 UltraPox Color</t>
  </si>
  <si>
    <t xml:space="preserve">bílá </t>
  </si>
  <si>
    <t>Silikon CS 25 - sanitární</t>
  </si>
  <si>
    <t>cream</t>
  </si>
  <si>
    <t>Silikon CS 26 - neutrální na zrcadla</t>
  </si>
  <si>
    <t>Silikon CS 8 univerzální standard</t>
  </si>
  <si>
    <t>Sandrine</t>
  </si>
  <si>
    <t>SANDRINE BLANCO</t>
  </si>
  <si>
    <t>SANDRINE GRIS</t>
  </si>
  <si>
    <t>SANDRINE NEGRO</t>
  </si>
  <si>
    <t>SANDRINE MALVA</t>
  </si>
  <si>
    <t>SANDRINE DEKOR LINES MULTI</t>
  </si>
  <si>
    <t>SANDRINE DEKOR LINES MALVA</t>
  </si>
  <si>
    <t>SANDRINE DEKOR MAGIC</t>
  </si>
  <si>
    <t>SANDRINE LIST. LINES MULTI</t>
  </si>
  <si>
    <t>SANDRINE LIST. LINES MALVA</t>
  </si>
  <si>
    <t>SANDRINE MOZ.MIX</t>
  </si>
  <si>
    <t>SANDRINE MOZ.MALVA</t>
  </si>
  <si>
    <t>Dolce negro</t>
  </si>
  <si>
    <t>25X40</t>
  </si>
  <si>
    <t>4,5X40</t>
  </si>
  <si>
    <t>OBKLAD</t>
  </si>
  <si>
    <t>Dolce</t>
  </si>
  <si>
    <t>Dolce lila</t>
  </si>
  <si>
    <t>Dolce naranja</t>
  </si>
  <si>
    <t>Retro</t>
  </si>
  <si>
    <t>RETRO WHITE</t>
  </si>
  <si>
    <t>RETRO LIGHT GREEN</t>
  </si>
  <si>
    <t>RETRO BROWN</t>
  </si>
  <si>
    <t>RETRO DEKOR</t>
  </si>
  <si>
    <t>RETRO GREEN MOZ.</t>
  </si>
  <si>
    <t>RETRO BROWN MOZ.</t>
  </si>
  <si>
    <t xml:space="preserve">RETRO GREEN </t>
  </si>
  <si>
    <t xml:space="preserve">25x35 </t>
  </si>
  <si>
    <t>30X30</t>
  </si>
  <si>
    <t>DL.PEI 2</t>
  </si>
  <si>
    <t>Jazz</t>
  </si>
  <si>
    <t xml:space="preserve">JAZZ BEIGE </t>
  </si>
  <si>
    <t>JAZZ BROWN</t>
  </si>
  <si>
    <t>JAZZ BROWN DEKOR</t>
  </si>
  <si>
    <t>JAZZ BEIGE DEKOR</t>
  </si>
  <si>
    <t>JAZZ BROWN LIST.</t>
  </si>
  <si>
    <t>JAZZ BEIGE LIST.</t>
  </si>
  <si>
    <t>JAZZ MIX MOZ.</t>
  </si>
  <si>
    <t>5,4X35</t>
  </si>
  <si>
    <t>42X42</t>
  </si>
  <si>
    <t>Classica</t>
  </si>
  <si>
    <t>Classica crema</t>
  </si>
  <si>
    <t>Classica brown</t>
  </si>
  <si>
    <t xml:space="preserve">Classica crema mosaic </t>
  </si>
  <si>
    <t>Classica crema mosaic list.</t>
  </si>
  <si>
    <t>7,2x40</t>
  </si>
  <si>
    <t>Dali</t>
  </si>
  <si>
    <t>Dali blanco</t>
  </si>
  <si>
    <t>Dali rojo</t>
  </si>
  <si>
    <t>Dali blanco prořez</t>
  </si>
  <si>
    <t>Dali rojo dekor</t>
  </si>
  <si>
    <t>Urban rojo</t>
  </si>
  <si>
    <t>Dali pistacho</t>
  </si>
  <si>
    <t>Dali pistacho prořez</t>
  </si>
  <si>
    <t>Dali pistacho dekor</t>
  </si>
  <si>
    <t>Dali rojo listelo</t>
  </si>
  <si>
    <t>Dali pistacho listelo</t>
  </si>
  <si>
    <t>Dali rojo prořez</t>
  </si>
  <si>
    <t>Dali rojo mozaika mix</t>
  </si>
  <si>
    <t>Dali pistacho mozaika mix</t>
  </si>
  <si>
    <t>Gloria</t>
  </si>
  <si>
    <t xml:space="preserve">GLORIA BEIGE </t>
  </si>
  <si>
    <t>GLORIA BROWN</t>
  </si>
  <si>
    <t>GLORIA BAROQUE DEKOR</t>
  </si>
  <si>
    <t>GLORIA BAROQUE LIST</t>
  </si>
  <si>
    <t>GLORIA MIX MOZ.</t>
  </si>
  <si>
    <t>8X25</t>
  </si>
  <si>
    <t>Cioccolato</t>
  </si>
  <si>
    <t>Cioccolato bianco</t>
  </si>
  <si>
    <t>Cioccolato nero</t>
  </si>
  <si>
    <t>Cioccolato bianco line</t>
  </si>
  <si>
    <t>Cioccolato nero line</t>
  </si>
  <si>
    <t>Cioccolato fresia platina ins.</t>
  </si>
  <si>
    <t>Cioccolato mix moz.</t>
  </si>
  <si>
    <t>Cioccolato centra line 4,7x40</t>
  </si>
  <si>
    <t>Cioccolato centra line 4x25</t>
  </si>
  <si>
    <t>4x25</t>
  </si>
  <si>
    <t>Cioccolato bianca</t>
  </si>
  <si>
    <t>Sara</t>
  </si>
  <si>
    <t>Sara light beige</t>
  </si>
  <si>
    <t>Sara dark beige</t>
  </si>
  <si>
    <t>Sara light grey</t>
  </si>
  <si>
    <t>Sara dark grey</t>
  </si>
  <si>
    <t>Sara beige dekor</t>
  </si>
  <si>
    <t>Sara grey dekor</t>
  </si>
  <si>
    <t>Sara beige moz. Mix</t>
  </si>
  <si>
    <t>Sara grey moz. Mix</t>
  </si>
  <si>
    <t>Sara beige list</t>
  </si>
  <si>
    <t>Sara grey list</t>
  </si>
  <si>
    <t>Sara beige DL</t>
  </si>
  <si>
    <t>Sara grey DL</t>
  </si>
  <si>
    <t>Malaga bez mat</t>
  </si>
  <si>
    <t>Malaga braz mat</t>
  </si>
  <si>
    <t>Malaga fale mat</t>
  </si>
  <si>
    <t>Malaga floral dekor mat</t>
  </si>
  <si>
    <t>Malaga mix moz. Mat</t>
  </si>
  <si>
    <t>Malaga braz</t>
  </si>
  <si>
    <t>DOLCE CIELO</t>
  </si>
  <si>
    <t>interiér</t>
  </si>
  <si>
    <t>DOLCE LILA</t>
  </si>
  <si>
    <t>DOLCE ROSA</t>
  </si>
  <si>
    <t>DOLCE NARANJA</t>
  </si>
  <si>
    <t>DOLCE MENTA</t>
  </si>
  <si>
    <t>DOLCE DEKOR LILA</t>
  </si>
  <si>
    <t>DOLCE DEKOR NARANJA</t>
  </si>
  <si>
    <t>DOLCE DEKOR MENTA</t>
  </si>
  <si>
    <t>DOLCE LIST. LILA</t>
  </si>
  <si>
    <t>DOLCE LIST.NARANJA</t>
  </si>
  <si>
    <t>DOLCE LIST. MENTA</t>
  </si>
  <si>
    <t>DOLCE MOZ.LILA</t>
  </si>
  <si>
    <t>DOLCE MOZ..NARANJA</t>
  </si>
  <si>
    <t>DOLCE  MENTA</t>
  </si>
  <si>
    <t>Dolce rosa</t>
  </si>
  <si>
    <t>Dolce cielo</t>
  </si>
  <si>
    <t>DOLCE BLANCO</t>
  </si>
  <si>
    <t xml:space="preserve">AZALIA WHITE </t>
  </si>
  <si>
    <t xml:space="preserve">AZALIA CLARET </t>
  </si>
  <si>
    <t>AZALIA CLARET DEKOR</t>
  </si>
  <si>
    <t>AZALIA CLARET MOZ.</t>
  </si>
  <si>
    <t>AZALIA CLARET</t>
  </si>
  <si>
    <t>AZALIA</t>
  </si>
  <si>
    <t>ZEBRANO</t>
  </si>
  <si>
    <t>ZEBRANO BEIGE LIGHT</t>
  </si>
  <si>
    <t>ZEBRANO BROWN</t>
  </si>
  <si>
    <t>ZEBRANO LINE</t>
  </si>
  <si>
    <t>ZEBRANO BEIGE LIST</t>
  </si>
  <si>
    <t>ZEBRANO BEIGE DEK.</t>
  </si>
  <si>
    <t>ZEBRANO BROWN DL</t>
  </si>
  <si>
    <t>6x25</t>
  </si>
  <si>
    <t>25x240</t>
  </si>
  <si>
    <t>WHITE MONO</t>
  </si>
  <si>
    <t>MONOCOLOR</t>
  </si>
  <si>
    <t>Color červená lesk</t>
  </si>
  <si>
    <t>Color šedá lesk</t>
  </si>
  <si>
    <t>Color žlutá lesk</t>
  </si>
  <si>
    <t>PCN BEIGE</t>
  </si>
  <si>
    <t>23,3X120</t>
  </si>
  <si>
    <t>DL.PEI 4</t>
  </si>
  <si>
    <t>exteriér</t>
  </si>
  <si>
    <t>PCN TAUPE</t>
  </si>
  <si>
    <t>PCN</t>
  </si>
  <si>
    <t>Drina</t>
  </si>
  <si>
    <t>Drina ivory</t>
  </si>
  <si>
    <t>Drina brown</t>
  </si>
  <si>
    <t>Drina light grey</t>
  </si>
  <si>
    <t>Drina dark grey</t>
  </si>
  <si>
    <t>Metropolis</t>
  </si>
  <si>
    <t>Metropolis cream</t>
  </si>
  <si>
    <t>Metropolis beige</t>
  </si>
  <si>
    <t>Scandi</t>
  </si>
  <si>
    <t>Scandi soft grey</t>
  </si>
  <si>
    <t>Scandi grey</t>
  </si>
  <si>
    <t>ACCADEMIA MARONE</t>
  </si>
  <si>
    <t>30X60X0,9</t>
  </si>
  <si>
    <t>Accamia</t>
  </si>
  <si>
    <t>Salerno</t>
  </si>
  <si>
    <t>Salerno szary</t>
  </si>
  <si>
    <t>Riviera</t>
  </si>
  <si>
    <t>Riviera beige</t>
  </si>
  <si>
    <t>Riviera silver</t>
  </si>
  <si>
    <t>Riviera grey</t>
  </si>
  <si>
    <t>Riviera antracite</t>
  </si>
  <si>
    <t>Dubai</t>
  </si>
  <si>
    <t>Dubai beige</t>
  </si>
  <si>
    <t>Dubai red</t>
  </si>
  <si>
    <t>Castlo bež schodnice</t>
  </si>
  <si>
    <t>Castlo braz schodnice</t>
  </si>
  <si>
    <t>Castlo bež sokl</t>
  </si>
  <si>
    <t>Castlo braz sokl</t>
  </si>
  <si>
    <t>3x33</t>
  </si>
  <si>
    <t>Java krem schodnice</t>
  </si>
  <si>
    <t>Java bež schodnice</t>
  </si>
  <si>
    <t>Java braz schodnice</t>
  </si>
  <si>
    <t>Roxy krem stopnica</t>
  </si>
  <si>
    <t>Roxy bez stopnica</t>
  </si>
  <si>
    <t>Roxy braz stopnica</t>
  </si>
  <si>
    <t>Floresta</t>
  </si>
  <si>
    <t>FLORESTA PERLA</t>
  </si>
  <si>
    <t>18,9x47,1X0,7</t>
  </si>
  <si>
    <t>DL. PEI 3</t>
  </si>
  <si>
    <t>mrazuvzdor.</t>
  </si>
  <si>
    <t>FLORESTA NUT</t>
  </si>
  <si>
    <t>DL.PEI 3</t>
  </si>
  <si>
    <t>FLORESTA SANDAL</t>
  </si>
  <si>
    <t>FLORESTA PINO - NOVINKA!</t>
  </si>
  <si>
    <t>Cadaques</t>
  </si>
  <si>
    <t>Cadaques gris</t>
  </si>
  <si>
    <t>Cadaques marron</t>
  </si>
  <si>
    <t>31x45</t>
  </si>
  <si>
    <t>Flandes</t>
  </si>
  <si>
    <t>Flandes beige</t>
  </si>
  <si>
    <t>Flandes caldera</t>
  </si>
  <si>
    <t>Hard rocks graphite</t>
  </si>
  <si>
    <t>Hard rocks grey</t>
  </si>
  <si>
    <t>Limasol</t>
  </si>
  <si>
    <t>1,33(1,55)</t>
  </si>
  <si>
    <t>LAND ANTRACITE</t>
  </si>
  <si>
    <t>31X62</t>
  </si>
  <si>
    <t>LAND GREY</t>
  </si>
  <si>
    <t>Land</t>
  </si>
  <si>
    <t>SD beige, silver, brown, graphite schod.</t>
  </si>
  <si>
    <t>SD beige, silver, brown, graphite sokl</t>
  </si>
  <si>
    <t>Mont Blanc</t>
  </si>
  <si>
    <t>Mont Blanc stepread</t>
  </si>
  <si>
    <t>Mont Blanc structure</t>
  </si>
  <si>
    <t>Forest nut</t>
  </si>
  <si>
    <t>Living</t>
  </si>
  <si>
    <t>Living beige</t>
  </si>
  <si>
    <t>Living cherry</t>
  </si>
  <si>
    <t>Living brown</t>
  </si>
  <si>
    <t>Ibiza</t>
  </si>
  <si>
    <t>Ibiza beige</t>
  </si>
  <si>
    <t>Ibiza brown</t>
  </si>
  <si>
    <t>Ibiza red-brown</t>
  </si>
  <si>
    <t>Ibiza light grey</t>
  </si>
  <si>
    <t>Ibiza dark grey</t>
  </si>
  <si>
    <t>Bílé keramické umyvadlo MOZA 40 pravá  1610-131-040  s otvorem</t>
  </si>
  <si>
    <t>(š) 40</t>
  </si>
  <si>
    <t>Bílé keramické umyvadlo MOZA 50 pravá 1610-131-050 s otvorem</t>
  </si>
  <si>
    <t>Bílé keramické nábytkové umyvadlo LOARA 50 1610-073-050 s otvorem</t>
  </si>
  <si>
    <t>Bílé keramické nábytkové umyvadlo LOARA 60 1610-073-060 s otvorem</t>
  </si>
  <si>
    <t>140x90</t>
  </si>
  <si>
    <t>levá S301-165</t>
  </si>
  <si>
    <t>pravá S301-166</t>
  </si>
  <si>
    <t>Akrylátová vana JOANNA NEW</t>
  </si>
  <si>
    <t>Akrylátová vana LANA</t>
  </si>
  <si>
    <t>S301-162</t>
  </si>
  <si>
    <t>S301-163</t>
  </si>
  <si>
    <t>L6 500  lesk</t>
  </si>
  <si>
    <t>L5 500  kartáč</t>
  </si>
  <si>
    <t>L6 600  lesk</t>
  </si>
  <si>
    <t>L5 600  kartáč</t>
  </si>
  <si>
    <t>L6 700  lesk</t>
  </si>
  <si>
    <t>L5 700  kartáč</t>
  </si>
  <si>
    <t>L6 800  lesk</t>
  </si>
  <si>
    <t>L5 800  kartáč</t>
  </si>
  <si>
    <t>L6 900  lesk</t>
  </si>
  <si>
    <t>L5 900  kartáč</t>
  </si>
  <si>
    <t>Sprchové kouty</t>
  </si>
  <si>
    <t>Sprch. kout Classic A, 90x185 30000-01-01 Vanička Tinos A compact R550 ČTRVTKRUH</t>
  </si>
  <si>
    <t>Sprch. kout Classic A, 90x185 30000-01-01 Sprch. vanička Lova new R550 ČTVRTKRUH</t>
  </si>
  <si>
    <t>Sprch. kout Classic C, 90x185 30050-01-01 Sprch. vanička Lova new  ČTVEREC</t>
  </si>
  <si>
    <t>Sprch. kout Classic A, 90x185 30000-01-01 Sprch. vanička MORAIRA R550 ČTVRTKRUH</t>
  </si>
  <si>
    <t>Sprch. kout Classic Walk in 390100-01-01 Odtokový žlab SANIDRAIN L6 800 LESK</t>
  </si>
  <si>
    <t>Sprchový set chrom/plast</t>
  </si>
  <si>
    <t>Posuvná tyč chrom/plast</t>
  </si>
  <si>
    <t>Sprchová růžice 4-polohová, chrom</t>
  </si>
  <si>
    <t>311 2P</t>
  </si>
  <si>
    <t>Držák sprchy plast/chrom</t>
  </si>
  <si>
    <t>339F</t>
  </si>
  <si>
    <t>Dávkovač mýdla uzamykatelný / chrom</t>
  </si>
  <si>
    <t>RB 601</t>
  </si>
  <si>
    <t>Sprchová hadice 150cm / chrom</t>
  </si>
  <si>
    <t>Věšák / chrom</t>
  </si>
  <si>
    <t>Držák toaletního papíru / chrom</t>
  </si>
  <si>
    <t>NI010</t>
  </si>
  <si>
    <t>NI100</t>
  </si>
  <si>
    <t>NI101</t>
  </si>
  <si>
    <t>NI102</t>
  </si>
  <si>
    <t>Držák ručníků 30cm / chrom</t>
  </si>
  <si>
    <t>Držák pro další toaletní papír / chrom</t>
  </si>
  <si>
    <t>Držák ručníků 40cm / chrom</t>
  </si>
  <si>
    <t>Držák ručníků 60cm / chrom</t>
  </si>
  <si>
    <t>NI121</t>
  </si>
  <si>
    <t>NI200</t>
  </si>
  <si>
    <t>NI210</t>
  </si>
  <si>
    <t>NI220</t>
  </si>
  <si>
    <t>Skleněná police s držákem chrom/sklo</t>
  </si>
  <si>
    <t>Držák kartáčků chrom/sklo</t>
  </si>
  <si>
    <t>Mýdlenka chrom/sklo</t>
  </si>
  <si>
    <t>Dávkovač mýdla plastový chrom/sklo</t>
  </si>
  <si>
    <t>NI310</t>
  </si>
  <si>
    <t>NI400</t>
  </si>
  <si>
    <t>NI500</t>
  </si>
  <si>
    <t>NI506</t>
  </si>
  <si>
    <t>Držák na ručníky chrom</t>
  </si>
  <si>
    <t>Dvojitý držák ručníků chrom</t>
  </si>
  <si>
    <t>Závěs ručníků chrom</t>
  </si>
  <si>
    <t>WC štětka chrom/sklo</t>
  </si>
  <si>
    <t>NI600</t>
  </si>
  <si>
    <t>NI700</t>
  </si>
  <si>
    <t>NI701</t>
  </si>
  <si>
    <t>NI800</t>
  </si>
  <si>
    <t>SI010</t>
  </si>
  <si>
    <t>SI100</t>
  </si>
  <si>
    <t>SI101</t>
  </si>
  <si>
    <t>SI102</t>
  </si>
  <si>
    <t>SI121</t>
  </si>
  <si>
    <t>SI200</t>
  </si>
  <si>
    <t>SI210</t>
  </si>
  <si>
    <t>SI220</t>
  </si>
  <si>
    <t>Dávkovač mýdla plastový chrom</t>
  </si>
  <si>
    <t>Držák na ručníky / chrom</t>
  </si>
  <si>
    <t>SI310</t>
  </si>
  <si>
    <t>SI400</t>
  </si>
  <si>
    <t>SI500</t>
  </si>
  <si>
    <t>SI506</t>
  </si>
  <si>
    <t>SI600</t>
  </si>
  <si>
    <t>SI700</t>
  </si>
  <si>
    <t>SI701</t>
  </si>
  <si>
    <t>SI800</t>
  </si>
  <si>
    <t>cappuccino</t>
  </si>
  <si>
    <t>Skříňka s umyvadlem SELLA 50</t>
  </si>
  <si>
    <t>50cm</t>
  </si>
  <si>
    <t>Skříňka s umyvadlem SELLA 55</t>
  </si>
  <si>
    <t>55cm</t>
  </si>
  <si>
    <t>Skříňka s umyvadlem SELLA 60</t>
  </si>
  <si>
    <t>60cm</t>
  </si>
  <si>
    <t xml:space="preserve">Skříňka vysoká SELLA </t>
  </si>
  <si>
    <t>Skříňka nízká SELLA</t>
  </si>
  <si>
    <t>Skříňka závěsná SELLA</t>
  </si>
  <si>
    <t>Sella</t>
  </si>
  <si>
    <t xml:space="preserve">Závěsná mísa SELLA </t>
  </si>
  <si>
    <t>1620-051-300</t>
  </si>
  <si>
    <t>WC sedátko SELLA soft close bílé</t>
  </si>
  <si>
    <t>Bianca</t>
  </si>
  <si>
    <t>(š) 455            (h) 280             (v) 770</t>
  </si>
  <si>
    <t>(š) 530           (h) 300             (v) 750</t>
  </si>
  <si>
    <t xml:space="preserve">Skříňka s umyvadlem Bianca 50              Keramické umyvadlo Loara 50                                                          </t>
  </si>
  <si>
    <t xml:space="preserve">Skříňka s umyvadlem Bianca 60              Keramické umyvadlo Loara 0                                                          </t>
  </si>
  <si>
    <t>Grunge</t>
  </si>
  <si>
    <t>GRUNGE PERLA</t>
  </si>
  <si>
    <t>33,3X55</t>
  </si>
  <si>
    <t>GRUNGE GRIS</t>
  </si>
  <si>
    <t>GRUNGE GRAFITO</t>
  </si>
  <si>
    <t xml:space="preserve">GRUNGE DEC. </t>
  </si>
  <si>
    <t xml:space="preserve">GRUNGE RVL.  </t>
  </si>
  <si>
    <t>47X47</t>
  </si>
  <si>
    <t>DL. PEI3</t>
  </si>
  <si>
    <t>Ágora</t>
  </si>
  <si>
    <t>ÁGORA MARFIL</t>
  </si>
  <si>
    <t>25X50</t>
  </si>
  <si>
    <t>ÁGORA NOCE</t>
  </si>
  <si>
    <t>ÁGORA DEKOR</t>
  </si>
  <si>
    <t>ÁGORA MOZ.</t>
  </si>
  <si>
    <t>20X20X2,6</t>
  </si>
  <si>
    <t>DL PEI 3</t>
  </si>
  <si>
    <t>Blade</t>
  </si>
  <si>
    <t>BLADE PERLA</t>
  </si>
  <si>
    <t>BLADE GRIS</t>
  </si>
  <si>
    <t>BLADE  DEKOR</t>
  </si>
  <si>
    <t>BLADE MOZ.</t>
  </si>
  <si>
    <t>Acacia</t>
  </si>
  <si>
    <t>ACACIA BLANCO</t>
  </si>
  <si>
    <t>25X50x0,83</t>
  </si>
  <si>
    <t>ACACIA MARRON</t>
  </si>
  <si>
    <t xml:space="preserve">ACACIA RELIEVE </t>
  </si>
  <si>
    <t xml:space="preserve">ACACIA REL.LINEAL </t>
  </si>
  <si>
    <t xml:space="preserve">ACACIA MARRON  </t>
  </si>
  <si>
    <t>45X45x0,9</t>
  </si>
  <si>
    <t xml:space="preserve">NEVADA BLANCO </t>
  </si>
  <si>
    <t>20x50x0,83</t>
  </si>
  <si>
    <t>NEVADA GRIS</t>
  </si>
  <si>
    <t>NEVADA MARFIL</t>
  </si>
  <si>
    <t>NEVADA MARRÓN</t>
  </si>
  <si>
    <t xml:space="preserve">NEVADA GRIS DECOR </t>
  </si>
  <si>
    <t>NEVADA MARÓN DECOR</t>
  </si>
  <si>
    <t>NEVADA GRIS MIX MOZ.</t>
  </si>
  <si>
    <t>20X20x0,83</t>
  </si>
  <si>
    <t>NEVADA MARRÓN MIX MOZ.</t>
  </si>
  <si>
    <t>MILANO BEIGE</t>
  </si>
  <si>
    <t>MILANO MARENGO</t>
  </si>
  <si>
    <t>Nevada</t>
  </si>
  <si>
    <t xml:space="preserve">BORIS WHITE </t>
  </si>
  <si>
    <t>25X60</t>
  </si>
  <si>
    <t xml:space="preserve">BORIS BEIGE </t>
  </si>
  <si>
    <t>BORIS BROWN</t>
  </si>
  <si>
    <t>BORIS LETTER DEKOR 2</t>
  </si>
  <si>
    <t xml:space="preserve">BORIS GEO DEKOR </t>
  </si>
  <si>
    <t>BORIS LISTWA INOX LESK</t>
  </si>
  <si>
    <t>6X60</t>
  </si>
  <si>
    <t>LIST.NEREZ</t>
  </si>
  <si>
    <t>OBJ</t>
  </si>
  <si>
    <t>BORIS LISTWA SKLANA</t>
  </si>
  <si>
    <t>2,3X60</t>
  </si>
  <si>
    <t>LIST.GLASS</t>
  </si>
  <si>
    <t xml:space="preserve">BORIS MOZAIKA </t>
  </si>
  <si>
    <t>25X25</t>
  </si>
  <si>
    <t>PALM WOOD NUT</t>
  </si>
  <si>
    <t>21X85</t>
  </si>
  <si>
    <t>Boris</t>
  </si>
  <si>
    <t>Viktor</t>
  </si>
  <si>
    <t xml:space="preserve">VICTORIA WHITE </t>
  </si>
  <si>
    <t>VICTORIA GREY</t>
  </si>
  <si>
    <t>VICTORIA DEKOR</t>
  </si>
  <si>
    <t>VICTORIA LISTWA</t>
  </si>
  <si>
    <t>4,8X60</t>
  </si>
  <si>
    <t xml:space="preserve">VIKTOR CREAM </t>
  </si>
  <si>
    <t>VIKTOR BROWN</t>
  </si>
  <si>
    <t>VIKTOR MAJOLIKA DEKOR</t>
  </si>
  <si>
    <t>VIKTOR GEO DEKOR</t>
  </si>
  <si>
    <t>VIKTOR MAJOLIKA LISTWA</t>
  </si>
  <si>
    <t>5,5X60</t>
  </si>
  <si>
    <t xml:space="preserve">VIKTOR GEO LISTWA </t>
  </si>
  <si>
    <t>VIKTOR CREAM MOZ.</t>
  </si>
  <si>
    <t>VIKTOR BROWN MOZ.</t>
  </si>
  <si>
    <t xml:space="preserve">VIKTOR  </t>
  </si>
  <si>
    <t>Roca</t>
  </si>
  <si>
    <t xml:space="preserve">ROCA GREY </t>
  </si>
  <si>
    <t>25X75</t>
  </si>
  <si>
    <t>ROCA DARK GREY</t>
  </si>
  <si>
    <t>ROCA GREY GEO DEKOR</t>
  </si>
  <si>
    <t xml:space="preserve"> DEKOR</t>
  </si>
  <si>
    <t>ROCA GREY GEO LISTWA</t>
  </si>
  <si>
    <t>5,5X75</t>
  </si>
  <si>
    <t>ROCA GREY GLASS LISTWA</t>
  </si>
  <si>
    <t>2,3X75</t>
  </si>
  <si>
    <t>SKL.LIST.</t>
  </si>
  <si>
    <t>ROCA GREY MOZ.</t>
  </si>
  <si>
    <t>DL PEI 4</t>
  </si>
  <si>
    <t>Futuro</t>
  </si>
  <si>
    <t>FUTURO LIGHT GREY</t>
  </si>
  <si>
    <t>FUTURO GREY</t>
  </si>
  <si>
    <t>FUTURO FLOWER GREY SET</t>
  </si>
  <si>
    <t>25X75X2</t>
  </si>
  <si>
    <t>SET DEKOR</t>
  </si>
  <si>
    <t>FUTURO GLASS LIST.</t>
  </si>
  <si>
    <t>FUTURO GEO DEKOR</t>
  </si>
  <si>
    <t>FUTURO FLOWER MOZ.</t>
  </si>
  <si>
    <t>LOGIC GRIS</t>
  </si>
  <si>
    <t>Lakewood</t>
  </si>
  <si>
    <t xml:space="preserve">LAKEWOOD WHITE </t>
  </si>
  <si>
    <t>LAKEWOOD GREY</t>
  </si>
  <si>
    <t>LAKEWOOD MAJOLICA DEKOR</t>
  </si>
  <si>
    <t>LAKEWOOD KATL. SKALA LIST.</t>
  </si>
  <si>
    <t>3X60</t>
  </si>
  <si>
    <t>LAKEWOOD MOZ.</t>
  </si>
  <si>
    <t>WHITE</t>
  </si>
  <si>
    <t>33,3X33,3</t>
  </si>
  <si>
    <t>Victoria</t>
  </si>
  <si>
    <t>Merivel</t>
  </si>
  <si>
    <t xml:space="preserve">MERIVEL PERLA </t>
  </si>
  <si>
    <t>20X60X0,95</t>
  </si>
  <si>
    <t>MERIVEL GRIS</t>
  </si>
  <si>
    <t>MERIVEL MARFIL</t>
  </si>
  <si>
    <t>MERIVEL TABACO</t>
  </si>
  <si>
    <t xml:space="preserve">MERIVEL DEC.GRIS </t>
  </si>
  <si>
    <t>MERIVEL DEC.TABACO</t>
  </si>
  <si>
    <t>MEDUSA DEC.GRIS</t>
  </si>
  <si>
    <t>MEDUSA DEC.TABACO</t>
  </si>
  <si>
    <t>MERIVEL GRIS MIX MOZ.</t>
  </si>
  <si>
    <t>20X20x0,95</t>
  </si>
  <si>
    <t>MERIVEL MARRÓN MIX MOZ.</t>
  </si>
  <si>
    <t>MILANO TABACO</t>
  </si>
  <si>
    <t>Saba</t>
  </si>
  <si>
    <t xml:space="preserve">SABA BLANCO </t>
  </si>
  <si>
    <t>20X50X0,83</t>
  </si>
  <si>
    <t>SABA ROJO</t>
  </si>
  <si>
    <t xml:space="preserve">SABA PISTACHO </t>
  </si>
  <si>
    <t xml:space="preserve">SABA LILA </t>
  </si>
  <si>
    <t>SABA ROJO DEKOR</t>
  </si>
  <si>
    <t>SABA PISTACHO DEKOR</t>
  </si>
  <si>
    <t>SABA LILA DEKOR</t>
  </si>
  <si>
    <t>SABA ROJO LIST.</t>
  </si>
  <si>
    <t>4,8X50X0,83</t>
  </si>
  <si>
    <t>SABA PISTACHO LIST.</t>
  </si>
  <si>
    <t>SABA LILA LIST.</t>
  </si>
  <si>
    <t>SABA ROJO MOZ.MIX</t>
  </si>
  <si>
    <t>20X20X2,6X0,83</t>
  </si>
  <si>
    <t>SABA PISTACHO MOZ. MIX</t>
  </si>
  <si>
    <t>SABA LILA MOZ.MIX</t>
  </si>
  <si>
    <t>FORMA BLANCO</t>
  </si>
  <si>
    <t>FORMA ROJO</t>
  </si>
  <si>
    <t>DOLCE VERDE</t>
  </si>
  <si>
    <t>QZ Lappato</t>
  </si>
  <si>
    <t>QZ BIANCA LAPPATO RECT.</t>
  </si>
  <si>
    <t>30X60X0,95</t>
  </si>
  <si>
    <t>QZ GRIGIA LAPPATO RECT.</t>
  </si>
  <si>
    <t>QZ NERA LAPPATO RECT.</t>
  </si>
  <si>
    <t>30X30X0,95</t>
  </si>
  <si>
    <t>MOZ.,PEI 4</t>
  </si>
  <si>
    <t>QZ LINE LAPPATO RECT.</t>
  </si>
  <si>
    <t>MOZ,PEI 4</t>
  </si>
  <si>
    <t>Modern wall</t>
  </si>
  <si>
    <t>MODERN WALL WHITE</t>
  </si>
  <si>
    <t>MODERN WALL GREY</t>
  </si>
  <si>
    <t>MODERN WALL FLOWER DEKOR SET</t>
  </si>
  <si>
    <t>SET 2X25X60</t>
  </si>
  <si>
    <t xml:space="preserve">MODERN WALL STRIPES DEKOR </t>
  </si>
  <si>
    <t xml:space="preserve">MODERN WALL MOZAIKA  MIX </t>
  </si>
  <si>
    <t>25X32,5</t>
  </si>
  <si>
    <t>MODERN WALL LISTWA INOX LESK</t>
  </si>
  <si>
    <t>1,5X60</t>
  </si>
  <si>
    <t>CITY NIGHT</t>
  </si>
  <si>
    <t>Logic</t>
  </si>
  <si>
    <t>LOGIC CREMA</t>
  </si>
  <si>
    <t>31,6X45</t>
  </si>
  <si>
    <t>LOGIC TAUPE</t>
  </si>
  <si>
    <t>LOGIC PERLA</t>
  </si>
  <si>
    <t>LOGIC TAUPE RVL.MOZAIKA</t>
  </si>
  <si>
    <t>LOGIC GRIS RVL. MOZAIKA</t>
  </si>
  <si>
    <t>METAL MATE MOLDURA</t>
  </si>
  <si>
    <t>GLASS ROJO 023 LIST.</t>
  </si>
  <si>
    <t>Forma</t>
  </si>
  <si>
    <t>31,6X44,7</t>
  </si>
  <si>
    <t>FORMA VERDE</t>
  </si>
  <si>
    <t>FORMA NEGRO</t>
  </si>
  <si>
    <t>FORMA LIMÓN</t>
  </si>
  <si>
    <t>FORMA NARANJA</t>
  </si>
  <si>
    <t>FORMA BLANCO PRECORTE/5</t>
  </si>
  <si>
    <t>FORMA ROJO PRECORTE/5</t>
  </si>
  <si>
    <t>FORMA VERDE PRECORTE/5</t>
  </si>
  <si>
    <t>FORMA NEGRO PRECORTE/5</t>
  </si>
  <si>
    <t>FORMA LIMÓN PRECORTE/5</t>
  </si>
  <si>
    <t>FORMA NARANJA PRECORTE/5</t>
  </si>
  <si>
    <t>FORMA ORANGE LISTELA</t>
  </si>
  <si>
    <t>4,5x44,7</t>
  </si>
  <si>
    <t xml:space="preserve"> 4,5x44,7</t>
  </si>
  <si>
    <t>FORMA VERDE/LIMÓN LISTELA</t>
  </si>
  <si>
    <t>FORMA BLANCO/ORANGE/NEGRO MOZ.</t>
  </si>
  <si>
    <t>30X30/4,8X4,8</t>
  </si>
  <si>
    <t>FORMA BLANCO/VERDE/LIMÓN</t>
  </si>
  <si>
    <t>FORMA BLANCO/ROJO/NEGRO</t>
  </si>
  <si>
    <t>FORMA ORANGE EMOCIÓN DEKOR</t>
  </si>
  <si>
    <t>FORMA NEGRO EMOCIÓN  DEKOR</t>
  </si>
  <si>
    <t>FORMA ROJO EMOCIÓN DEKOR</t>
  </si>
  <si>
    <t>FORMA VERDE/LIMÓN EMOCIÓN DEKOR</t>
  </si>
  <si>
    <t>FORMA NEGRO LISTELA</t>
  </si>
  <si>
    <t>FORMA ROJO  LISTELA</t>
  </si>
  <si>
    <t>FORMA BLANCO/ORANGE</t>
  </si>
  <si>
    <t>FORMA BLANCO/ROJO</t>
  </si>
  <si>
    <t>FORMA BLANCO/NEGRO</t>
  </si>
  <si>
    <t>FORMA ORANGE GLASS</t>
  </si>
  <si>
    <t>3x44,7</t>
  </si>
  <si>
    <t>FORMA LIMÓN GLASS</t>
  </si>
  <si>
    <t>FORMA VERDE GLASS</t>
  </si>
  <si>
    <t>FORMA ROJO GLASS</t>
  </si>
  <si>
    <t>FORMA NEGRO GLASS</t>
  </si>
  <si>
    <t>Dreams</t>
  </si>
  <si>
    <t>DREAMS BLANCO</t>
  </si>
  <si>
    <t>DREAMS LILA</t>
  </si>
  <si>
    <t>DREAMS ROJO</t>
  </si>
  <si>
    <t>ELEMENTS LILA</t>
  </si>
  <si>
    <t>ELEMENTS ROJO</t>
  </si>
  <si>
    <t>DREAMS LILA DEKOR</t>
  </si>
  <si>
    <t>DREAMS ROJO DEKOR</t>
  </si>
  <si>
    <t>DREAMS LILA PROŘEZ</t>
  </si>
  <si>
    <t>DREAMS ROJO PROŘEZ</t>
  </si>
  <si>
    <t>DREAMS ROJO LIST.</t>
  </si>
  <si>
    <t>DREAMS LILA LIST.</t>
  </si>
  <si>
    <t>DREAMS LILA MIX MOZAIKA</t>
  </si>
  <si>
    <t>DREAMS ROJO MIX MOZAIKA</t>
  </si>
  <si>
    <t>URBAN VIOLETA BRILLO/CREA MALVA</t>
  </si>
  <si>
    <t>4,8x50</t>
  </si>
  <si>
    <t>Earth</t>
  </si>
  <si>
    <t>EARTH MARFIL</t>
  </si>
  <si>
    <t>EARTH MOKA</t>
  </si>
  <si>
    <t>EARTH MARFIL SHADE DEKOR</t>
  </si>
  <si>
    <t>EARTH MOKA SHADE DEKOR</t>
  </si>
  <si>
    <t>EARTH TIMBER MULTICOLOR</t>
  </si>
  <si>
    <t>EARTH MIX MOKA</t>
  </si>
  <si>
    <t>EARTH PERLA</t>
  </si>
  <si>
    <t>EARTH ANTRACITA</t>
  </si>
  <si>
    <t>EARTH PERLA SHADE DEKOR</t>
  </si>
  <si>
    <t>EARTH ANTRACITA SHADE DEKOR</t>
  </si>
  <si>
    <t>EARTH MIX ANTRACITA</t>
  </si>
  <si>
    <t>FLINT PEARL</t>
  </si>
  <si>
    <t>FLINT</t>
  </si>
  <si>
    <t>FLINT DANDELION SET DEKOR 2KS</t>
  </si>
  <si>
    <t>SET 2X25X75</t>
  </si>
  <si>
    <t>FLINT GLASS LIST.</t>
  </si>
  <si>
    <t>SKL. LIST.</t>
  </si>
  <si>
    <t>FLINT MOZAIKA MIX</t>
  </si>
  <si>
    <t xml:space="preserve">FLINT BEIGE </t>
  </si>
  <si>
    <t>Flint</t>
  </si>
  <si>
    <t>Sonora</t>
  </si>
  <si>
    <t xml:space="preserve">SONORA CREAM </t>
  </si>
  <si>
    <t>SONORA BEIGE</t>
  </si>
  <si>
    <t xml:space="preserve">SONORA DEKOR KOLA </t>
  </si>
  <si>
    <t>SONORA LISTWA KOLA BÉŽ</t>
  </si>
  <si>
    <t xml:space="preserve">SONORA MOZAIKA SONORA BÉŽ </t>
  </si>
  <si>
    <t xml:space="preserve">SONORA RETT. LAPATO </t>
  </si>
  <si>
    <t>Sensa</t>
  </si>
  <si>
    <t xml:space="preserve">RICI CREAM </t>
  </si>
  <si>
    <t>SENSA BROWN LIST. GLASS</t>
  </si>
  <si>
    <t>SENSA TOFFI LIST. GLASS</t>
  </si>
  <si>
    <t xml:space="preserve">SENSA BROWN MIX </t>
  </si>
  <si>
    <t xml:space="preserve">SENSA TOFFI MIX </t>
  </si>
  <si>
    <t xml:space="preserve">SENSA MAGNOLIA LISTWA </t>
  </si>
  <si>
    <t>SET 2KS DEKOR</t>
  </si>
  <si>
    <t>2X25X60</t>
  </si>
  <si>
    <t>SENSA DEKOR MAGNOLIA SET</t>
  </si>
  <si>
    <t xml:space="preserve">SENSA DEKOR MAGNOLIA BIS </t>
  </si>
  <si>
    <t>SENSA BROWN</t>
  </si>
  <si>
    <t>SENSA TOFFI</t>
  </si>
  <si>
    <t xml:space="preserve">SENSA BÉŽ </t>
  </si>
  <si>
    <t>5,5x60</t>
  </si>
  <si>
    <t>63,,84</t>
  </si>
  <si>
    <t>Venus</t>
  </si>
  <si>
    <t>VENUS CREAM</t>
  </si>
  <si>
    <t>VENUS BROWN</t>
  </si>
  <si>
    <t>VENUS CREAM DEKOR SET 2KS</t>
  </si>
  <si>
    <t>SET 2KS</t>
  </si>
  <si>
    <t>VENUS LISTWA SKLANA</t>
  </si>
  <si>
    <t>2X60</t>
  </si>
  <si>
    <t xml:space="preserve">VENUS BROWN MIX </t>
  </si>
  <si>
    <t>Cloe</t>
  </si>
  <si>
    <t>CLOE MARFIL</t>
  </si>
  <si>
    <t>25X70</t>
  </si>
  <si>
    <t>CLOE CREMA</t>
  </si>
  <si>
    <t>CLOE BLANCO</t>
  </si>
  <si>
    <t>CLOE PERLA</t>
  </si>
  <si>
    <t>CLOE MARENGO</t>
  </si>
  <si>
    <t>CLOE LINE BEIGE</t>
  </si>
  <si>
    <t>CLOE LINE GRIS</t>
  </si>
  <si>
    <t>CLOE BEIGE MIX MOZ.</t>
  </si>
  <si>
    <t>CLOE GRIS MIX MOZ.</t>
  </si>
  <si>
    <t>Oriente</t>
  </si>
  <si>
    <t>ORIENTE BLANCO</t>
  </si>
  <si>
    <t>ORIENTE GRIS</t>
  </si>
  <si>
    <t>ORIENTE CREMA</t>
  </si>
  <si>
    <t>ORIENTE NOCE</t>
  </si>
  <si>
    <t>ORIENTE GRIS DEKOR</t>
  </si>
  <si>
    <t>ORIENTE NOCE DEKOR</t>
  </si>
  <si>
    <t>ORIENTE BLANCO-GRIS MIX MOZ.</t>
  </si>
  <si>
    <t>ORIENTE CREMA-NOCE MIX MOZ.</t>
  </si>
  <si>
    <t>COLORGLOSS BLANCO</t>
  </si>
  <si>
    <t>COLORGLOSS NEGRO</t>
  </si>
  <si>
    <t>COLORGLOSS BLANCO BEND</t>
  </si>
  <si>
    <t>COLORGLOSS NEGRO BEND</t>
  </si>
  <si>
    <t xml:space="preserve">COLORGLOSS BLANCO </t>
  </si>
  <si>
    <t xml:space="preserve">COLORGLOSS NEGRO </t>
  </si>
  <si>
    <t>COLORGLOSS MOZAIKA MIX A</t>
  </si>
  <si>
    <t>COLORGLOSS MOZAIKA MIX B</t>
  </si>
  <si>
    <t>COLORGLOSS MOZAIKA MIX C</t>
  </si>
  <si>
    <t>ALASKA RECT.</t>
  </si>
  <si>
    <t xml:space="preserve">COLORGLOSS WAWES </t>
  </si>
  <si>
    <t>COLORGLOSS BEACH GLASS SET 4ks</t>
  </si>
  <si>
    <t>DEKOR set</t>
  </si>
  <si>
    <t>COLORGLOSS AQUARIUM GLASS SET 4ks</t>
  </si>
  <si>
    <t>Listela Inox 2x100cm leštěná/kartáčovaná nerez</t>
  </si>
  <si>
    <t xml:space="preserve">60X60 </t>
  </si>
  <si>
    <t>Aruba</t>
  </si>
  <si>
    <t>ARUBA BLANCO</t>
  </si>
  <si>
    <t>ARUBA GRIS</t>
  </si>
  <si>
    <t>ARUBA BLANCO PROŘEZ</t>
  </si>
  <si>
    <t xml:space="preserve"> ARUBA LIQUID OCEAN</t>
  </si>
  <si>
    <t>ARUBA GRIS PROŘEZ</t>
  </si>
  <si>
    <t>ARUBA DEKOR</t>
  </si>
  <si>
    <t>ARUBA CENEFA</t>
  </si>
  <si>
    <t>4,5x50</t>
  </si>
  <si>
    <t>Lux negro decor</t>
  </si>
  <si>
    <t>Lux turques decor</t>
  </si>
  <si>
    <t>Lux malva decor</t>
  </si>
  <si>
    <t>Urban blanco brillo / Crea blanco</t>
  </si>
  <si>
    <t>Urban violeta brillo / / Crea malva</t>
  </si>
  <si>
    <t>Urban negro brillo / Crea negro</t>
  </si>
  <si>
    <t xml:space="preserve">Crea turques </t>
  </si>
  <si>
    <t>Karelia mosaic dark listela</t>
  </si>
  <si>
    <t>URBAN VIOLETA BRILLO / CREA MALVA</t>
  </si>
  <si>
    <t>NEWPORT BURDEOS</t>
  </si>
  <si>
    <t>FUNNY BURDEOS</t>
  </si>
  <si>
    <t>FUNNY BURDEOS LISTELO</t>
  </si>
  <si>
    <t>FUNNY BURDEOS MIX</t>
  </si>
  <si>
    <t>FUNNY BURDEOS DEKOR</t>
  </si>
  <si>
    <t>CONCEPT BLANCO</t>
  </si>
  <si>
    <t>CONCEPT AZUL</t>
  </si>
  <si>
    <t xml:space="preserve">CONCEPT DEKOR FLASH AZUL </t>
  </si>
  <si>
    <t>CONCEPT DEKOR GLASS</t>
  </si>
  <si>
    <t>SKL. DEKOR</t>
  </si>
  <si>
    <t>CONCEPT GLASS AZUL</t>
  </si>
  <si>
    <t>CONCEPT MOZ. MIX AZUL</t>
  </si>
  <si>
    <t xml:space="preserve">DOLCE AZUL </t>
  </si>
  <si>
    <t>Concept</t>
  </si>
  <si>
    <t>CARLOTA STEEL LISTELA</t>
  </si>
  <si>
    <t>NEW ENGLAND MATE MARFIL</t>
  </si>
  <si>
    <t>NEW ENGLAND MATE NOCE</t>
  </si>
  <si>
    <t>NEW ENGLAND LIST.</t>
  </si>
  <si>
    <t>3,5X40</t>
  </si>
  <si>
    <t>7X25</t>
  </si>
  <si>
    <t>NEW ENGLAND MARFIL INSERTO</t>
  </si>
  <si>
    <t xml:space="preserve">NEW ENGLAND MOZAIKA MIX  </t>
  </si>
  <si>
    <t>20x20/2,6x6,5</t>
  </si>
  <si>
    <t>NEW ENGLAND MATE MARFIL PROŘEZ</t>
  </si>
  <si>
    <t>prořez</t>
  </si>
  <si>
    <t>NEW ENGLAND MATE NOCE PROŘEZ</t>
  </si>
  <si>
    <t xml:space="preserve">NEW ENGLAND MARFIL </t>
  </si>
  <si>
    <t>NEW ENGLAND NOCE</t>
  </si>
  <si>
    <t>New England</t>
  </si>
  <si>
    <t>Dilan lila mozaika mix</t>
  </si>
  <si>
    <t>Dilan gris</t>
  </si>
  <si>
    <t>Dilan stone dekor</t>
  </si>
  <si>
    <t>Dilan stone list.</t>
  </si>
  <si>
    <t>7x75</t>
  </si>
  <si>
    <t>Dilan gris mozaika mix</t>
  </si>
  <si>
    <t>NATURA BEŽ</t>
  </si>
  <si>
    <t>NATURA BRAZ</t>
  </si>
  <si>
    <t>NATURA MARRONE</t>
  </si>
  <si>
    <t>NATURA BEŽ PASKI</t>
  </si>
  <si>
    <t>NATURA BEŽ PRIMAVERA</t>
  </si>
  <si>
    <t>NATURA MIX MOZ.</t>
  </si>
  <si>
    <t>29,5X29,5</t>
  </si>
  <si>
    <t>Natural stone</t>
  </si>
  <si>
    <t>Nature</t>
  </si>
  <si>
    <t>NATURE BEIGE</t>
  </si>
  <si>
    <t>19X57X0,95</t>
  </si>
  <si>
    <t>NATURE GRIS</t>
  </si>
  <si>
    <t>BRICK BLANCO Z</t>
  </si>
  <si>
    <t>10X40</t>
  </si>
  <si>
    <t>BRICK MULTICOLOR Z</t>
  </si>
  <si>
    <t>BRICK CLOUD GREY Z</t>
  </si>
  <si>
    <t>BRICK BEIGE Z</t>
  </si>
  <si>
    <t>BRICK NEGRO Z</t>
  </si>
  <si>
    <t>BRICK BLANCO ROH</t>
  </si>
  <si>
    <t>10X40+10X40</t>
  </si>
  <si>
    <t>BRICK MULTICOLOR ROH</t>
  </si>
  <si>
    <t>BRICK CLOUD GREY ROH</t>
  </si>
  <si>
    <t>BRICK BEIGE ROH</t>
  </si>
  <si>
    <t>BRICK NEGRO ROH</t>
  </si>
  <si>
    <t>BRICK MIX CLOUD GREY</t>
  </si>
  <si>
    <t>18X35</t>
  </si>
  <si>
    <t>BRICK MIX BLACK</t>
  </si>
  <si>
    <t>BRICK MIX MULTICOLOR</t>
  </si>
  <si>
    <t>Gris</t>
  </si>
  <si>
    <t>GRIS</t>
  </si>
  <si>
    <t>34X50</t>
  </si>
  <si>
    <t>Brickstyle</t>
  </si>
  <si>
    <t>Westminster</t>
  </si>
  <si>
    <t>6X25</t>
  </si>
  <si>
    <t>Baker Street beige</t>
  </si>
  <si>
    <t>Oxford beige</t>
  </si>
  <si>
    <t>Oxford cream</t>
  </si>
  <si>
    <t>The Strand white</t>
  </si>
  <si>
    <t>The Strand brown</t>
  </si>
  <si>
    <t>NATURAL SOSNA</t>
  </si>
  <si>
    <t>NATURAL SOSNA DEKOR</t>
  </si>
  <si>
    <t>NATURAL MAHOŃ</t>
  </si>
  <si>
    <t>NATURAL MAHOŃ DEKOR</t>
  </si>
  <si>
    <t>NATURAL JAWOR</t>
  </si>
  <si>
    <t>NATURAL JAWOR DEKOR</t>
  </si>
  <si>
    <t>NATURAL KLON</t>
  </si>
  <si>
    <t>NATURAL KLON DEKOR</t>
  </si>
  <si>
    <t>NATURAL ORZECH</t>
  </si>
  <si>
    <t>NATURAL ORZECH DEKOR</t>
  </si>
  <si>
    <t>Haiti</t>
  </si>
  <si>
    <t>HAITI CREMA</t>
  </si>
  <si>
    <t xml:space="preserve">HAITI BEIGE </t>
  </si>
  <si>
    <t>HAITI PINO</t>
  </si>
  <si>
    <t>Vilema</t>
  </si>
  <si>
    <t>Vilema beige</t>
  </si>
  <si>
    <t>Vilema taupe</t>
  </si>
  <si>
    <t>Vilema roble</t>
  </si>
  <si>
    <t>23x120</t>
  </si>
  <si>
    <t>Astorga</t>
  </si>
  <si>
    <t>Navassa</t>
  </si>
  <si>
    <t>Deriva</t>
  </si>
  <si>
    <t>NAVASSA CREMA</t>
  </si>
  <si>
    <t>NAVASSA BROWN</t>
  </si>
  <si>
    <t>NAVASSA PINO</t>
  </si>
  <si>
    <t>DERIVA RUSTYK</t>
  </si>
  <si>
    <t>Riviera beige rect.</t>
  </si>
  <si>
    <t>Riviera silver rect.</t>
  </si>
  <si>
    <t>Riviera antracite rect.</t>
  </si>
  <si>
    <t>Odense</t>
  </si>
  <si>
    <t>Alen</t>
  </si>
  <si>
    <t>Odense natural</t>
  </si>
  <si>
    <t>Alen natural</t>
  </si>
  <si>
    <t>Alen forest</t>
  </si>
  <si>
    <t>GRENADA CREMA</t>
  </si>
  <si>
    <t>GRENADA BEIGE</t>
  </si>
  <si>
    <t>GRENADA PINO</t>
  </si>
  <si>
    <t>Grenada</t>
  </si>
  <si>
    <t>Cuenca</t>
  </si>
  <si>
    <t>Octagonal cuenca beige</t>
  </si>
  <si>
    <t>Octagonal cuenca terra</t>
  </si>
  <si>
    <t>Cuenca beige rodapie - sokl</t>
  </si>
  <si>
    <t>Cuenca terra rodapie - sokl</t>
  </si>
  <si>
    <t>8x45</t>
  </si>
  <si>
    <t>Cuenca beige peldaňo ágnulo</t>
  </si>
  <si>
    <t>rohová schodnice</t>
  </si>
  <si>
    <t>Cuenca terra peldaňo ágnulo</t>
  </si>
  <si>
    <t>6,7x6,7</t>
  </si>
  <si>
    <t>Estrella cuenca beige</t>
  </si>
  <si>
    <t>Estrella cuenca terra</t>
  </si>
  <si>
    <t>Estrella tarancón beige</t>
  </si>
  <si>
    <t>Estrella tarancón terra</t>
  </si>
  <si>
    <t>Cuenca beige peldaňo</t>
  </si>
  <si>
    <t>Cuenca terra peldaňo</t>
  </si>
  <si>
    <t>Umbria</t>
  </si>
  <si>
    <t>Rocky</t>
  </si>
  <si>
    <t>Concret</t>
  </si>
  <si>
    <t>Redwood</t>
  </si>
  <si>
    <t>Umbria rect</t>
  </si>
  <si>
    <t>DLAŽBA</t>
  </si>
  <si>
    <t>Rocky rect.</t>
  </si>
  <si>
    <t>Concret stone rect.</t>
  </si>
  <si>
    <t>Redwood rect.</t>
  </si>
  <si>
    <t>TERČE</t>
  </si>
  <si>
    <t>Podložka pod terč kulatý</t>
  </si>
  <si>
    <t>H205(3)mm</t>
  </si>
  <si>
    <t>průměr 150</t>
  </si>
  <si>
    <t>Terč plastový kulatý</t>
  </si>
  <si>
    <t>H 14 mm</t>
  </si>
  <si>
    <t>průměr 154</t>
  </si>
  <si>
    <t>H 17 mm</t>
  </si>
  <si>
    <t>průměr 151</t>
  </si>
  <si>
    <t>H 19 mm</t>
  </si>
  <si>
    <t>průměr 145</t>
  </si>
  <si>
    <t>cappuccino lesk</t>
  </si>
  <si>
    <t>Sonia</t>
  </si>
  <si>
    <t>Classic LED</t>
  </si>
  <si>
    <t>Wega LED</t>
  </si>
  <si>
    <t>Idea LED</t>
  </si>
  <si>
    <t>Star LED</t>
  </si>
  <si>
    <t>Al classic</t>
  </si>
  <si>
    <t>120x200</t>
  </si>
  <si>
    <t>Espera DWJ 120/R, sklo transparent,chrom</t>
  </si>
  <si>
    <r>
      <t>Impregnace HYDROPOR, vydatnost z 1l na 5m</t>
    </r>
    <r>
      <rPr>
        <vertAlign val="superscript"/>
        <sz val="8"/>
        <color indexed="8"/>
        <rFont val="Arial"/>
        <family val="2"/>
        <charset val="238"/>
      </rPr>
      <t>2</t>
    </r>
  </si>
  <si>
    <t>Euphoria  KDJ 100/L,transparent chrom</t>
  </si>
  <si>
    <t>Euphoria  S1 90 boční stěna,transparent chrom</t>
  </si>
  <si>
    <t>Euphoria  DWJ 100/R,transparent chrom</t>
  </si>
  <si>
    <t>Essenza New KDD-B 100L,transparent chrom</t>
  </si>
  <si>
    <t>Essenza New KDD-B 100R,transparent chrom</t>
  </si>
  <si>
    <t>Fuenta New KDJ 100L,transparent chrom</t>
  </si>
  <si>
    <t>Fuenta New S1 90,transparent chrom</t>
  </si>
  <si>
    <t>boční stěna</t>
  </si>
  <si>
    <t>Fuenta New DWJ 120R,transparent chrom</t>
  </si>
  <si>
    <t>30502-01-01N</t>
  </si>
  <si>
    <t>30722-01-01N</t>
  </si>
  <si>
    <t>Carena</t>
  </si>
  <si>
    <t>Carena KDJ 120R x 90, transparent chrom</t>
  </si>
  <si>
    <t>344443-01-01NR</t>
  </si>
  <si>
    <t>80x195</t>
  </si>
  <si>
    <t>carena DWB 80R dveře, transparent chrom</t>
  </si>
  <si>
    <t>31512-01-01NR</t>
  </si>
  <si>
    <t>EOS KDD-B 100x90,transparent chrom</t>
  </si>
  <si>
    <t>100x90x197</t>
  </si>
  <si>
    <t>37353-01-01N</t>
  </si>
  <si>
    <t>EOS II</t>
  </si>
  <si>
    <t>EOS II KDD 90L, transparent chrom</t>
  </si>
  <si>
    <t>90x195</t>
  </si>
  <si>
    <t>část levá</t>
  </si>
  <si>
    <t>část pravá</t>
  </si>
  <si>
    <t>EOS II KDD 90R, transparent chrom</t>
  </si>
  <si>
    <t>Treviso DW 100dveře, transparent chrom</t>
  </si>
  <si>
    <t>32323-01-01N</t>
  </si>
  <si>
    <t>Torrenta KDJ 100*90, transparent chrom</t>
  </si>
  <si>
    <t>100x90x185</t>
  </si>
  <si>
    <t>Twist</t>
  </si>
  <si>
    <t>Twist DW 90 dveře, transparent, chrom</t>
  </si>
  <si>
    <t>90x190</t>
  </si>
  <si>
    <t>382002-01</t>
  </si>
  <si>
    <t>Twist DW 100 dveře, transparent, chrom</t>
  </si>
  <si>
    <t>382003-01</t>
  </si>
  <si>
    <t>Premium A, transparent chrom</t>
  </si>
  <si>
    <t>30403-01-01</t>
  </si>
  <si>
    <t>Classic A, transparent chrom</t>
  </si>
  <si>
    <t>30000-01-01</t>
  </si>
  <si>
    <t>Classic C, transparent chrom</t>
  </si>
  <si>
    <t>30050-01-01</t>
  </si>
  <si>
    <t>Classic Walk-in</t>
  </si>
  <si>
    <t>Idea</t>
  </si>
  <si>
    <t>Classic Walk-in 100, transparent chrom</t>
  </si>
  <si>
    <t>390100-01-01</t>
  </si>
  <si>
    <t>Classic Walk-in 120, transparent chrom</t>
  </si>
  <si>
    <t>390120-01-01</t>
  </si>
  <si>
    <t>Idea KDJ 120L, levé dveře, transparent chrom</t>
  </si>
  <si>
    <t>120x200,5</t>
  </si>
  <si>
    <t>387042-01-01L</t>
  </si>
  <si>
    <t>Idea S1 80L boční stěna levá, transparent chrom</t>
  </si>
  <si>
    <t>800x200,5</t>
  </si>
  <si>
    <t>387051-01-01L</t>
  </si>
  <si>
    <t>Idea KDJ 120R, pravé dveře, transparent chrom</t>
  </si>
  <si>
    <t>387042-01-01R</t>
  </si>
  <si>
    <t>Idea S1 80R, boční stěna pravá, transparent chrom</t>
  </si>
  <si>
    <t>387051-01-01R</t>
  </si>
  <si>
    <t>170x150</t>
  </si>
  <si>
    <t>203170-01</t>
  </si>
  <si>
    <t>EOS II PND 110L, transparent chrom</t>
  </si>
  <si>
    <t>110x150</t>
  </si>
  <si>
    <t>206211-01L</t>
  </si>
  <si>
    <t>EOS II PND 110R, transparent chrom</t>
  </si>
  <si>
    <t>206211-01R</t>
  </si>
  <si>
    <t>201101-101NL</t>
  </si>
  <si>
    <t>Torrenta PNJ/L levá, transparent chrom</t>
  </si>
  <si>
    <t>Torrenta PNJ/R pravá, transparent chrom</t>
  </si>
  <si>
    <t>201101-101NR</t>
  </si>
  <si>
    <t>Classic PNJ 80, transparent chrom</t>
  </si>
  <si>
    <t>80x140</t>
  </si>
  <si>
    <t>211080-001</t>
  </si>
  <si>
    <t>Giaros A90 litý mramor, bílá</t>
  </si>
  <si>
    <t>Giaros C90 litý mramor, bílá</t>
  </si>
  <si>
    <t>Giaros D80x100 litý mramor, bílá</t>
  </si>
  <si>
    <t>Giaros D80x120 litý mramor, bílá</t>
  </si>
  <si>
    <t>Giaros D90x100 litý mramor, bílá</t>
  </si>
  <si>
    <t>Giaros D90x120 litý mramor, bílá</t>
  </si>
  <si>
    <t>MKGA9090-03</t>
  </si>
  <si>
    <t>MKGAC9090-03</t>
  </si>
  <si>
    <t>MKGD1080-03</t>
  </si>
  <si>
    <t>MKGD1280-03</t>
  </si>
  <si>
    <t>MKGD1090-03</t>
  </si>
  <si>
    <t>MKGD1290-03</t>
  </si>
  <si>
    <t>Sprchová vanička LOVA NEW, čtvrtkruh R550</t>
  </si>
  <si>
    <t xml:space="preserve">Sprchová vanička LOVA NEW, čtverec  </t>
  </si>
  <si>
    <t>Sprchová vanička LOVA NEW, obdélník</t>
  </si>
  <si>
    <t>akrylát, bílá R550</t>
  </si>
  <si>
    <t>Sprchová vanička TINOS A COMPACT, čtvrtkruh</t>
  </si>
  <si>
    <t>Keramická prchová vanička NIAGARA KV 01</t>
  </si>
  <si>
    <t>Sprchová vanička MORAIRA, čtvrtkruh</t>
  </si>
  <si>
    <t>90x90x12</t>
  </si>
  <si>
    <t>90x90x16</t>
  </si>
  <si>
    <t>90x90x6,5</t>
  </si>
  <si>
    <t>bílá, R 550, čtvrtkruhová</t>
  </si>
  <si>
    <t>A60 wc sedátko antibakterial</t>
  </si>
  <si>
    <t>A601 wc sedátko duroplast</t>
  </si>
  <si>
    <t>A603 wc sedátko duroplast</t>
  </si>
  <si>
    <t>A604 wc sedátko softclose - se zpomalením</t>
  </si>
  <si>
    <t>APZ8-550M</t>
  </si>
  <si>
    <t>APZ8-650M</t>
  </si>
  <si>
    <t>APZ10-550M</t>
  </si>
  <si>
    <t>APZ10-650M</t>
  </si>
  <si>
    <t>CK  351 24HL</t>
  </si>
  <si>
    <t>kout, vanička litý mramor,sifon</t>
  </si>
  <si>
    <t>CK 351 23HL</t>
  </si>
  <si>
    <t>SPRCHOVÝ SET MSO, sklo chinchilla</t>
  </si>
  <si>
    <t>Sprchový set MSO, sklo transparent</t>
  </si>
  <si>
    <t>Sprchový box</t>
  </si>
  <si>
    <t>90x90x203</t>
  </si>
  <si>
    <t>CK 351 22M</t>
  </si>
  <si>
    <t>Sprchový box, bez stříšky, R550, sklo Point</t>
  </si>
  <si>
    <t>90x90x220</t>
  </si>
  <si>
    <t>CK 351 22MS</t>
  </si>
  <si>
    <t>Sprchový box, se stříškou, R550, sklo Point</t>
  </si>
  <si>
    <t>CK 341 22M</t>
  </si>
  <si>
    <t>CK 341 22MS</t>
  </si>
  <si>
    <t>Sprchový box, bez stříšky, sklo Point, čtverec</t>
  </si>
  <si>
    <t>Sprchový box, se stříškou, , sklo Point, čtverec</t>
  </si>
  <si>
    <t>CV 75M</t>
  </si>
  <si>
    <t>CV 05M</t>
  </si>
  <si>
    <t>CV 15M</t>
  </si>
  <si>
    <t>CV 80M</t>
  </si>
  <si>
    <t>CV 35M</t>
  </si>
  <si>
    <t>CV 41M</t>
  </si>
  <si>
    <t>litý mramor, čtvrkruh, bez nožiček</t>
  </si>
  <si>
    <t>Nožičky pro vaničky z litého mramoru</t>
  </si>
  <si>
    <t>pro CV 05M, CV 15M, CV 35M, CV 41M</t>
  </si>
  <si>
    <t>CVN1</t>
  </si>
  <si>
    <t>pro CV 75M, CV 76M, CV 78M, CV 79M</t>
  </si>
  <si>
    <t>CVN2</t>
  </si>
  <si>
    <t>CVN3</t>
  </si>
  <si>
    <t>CVN4</t>
  </si>
  <si>
    <t>CVN5</t>
  </si>
  <si>
    <t>pro CV 80M</t>
  </si>
  <si>
    <t>pro CV 77M</t>
  </si>
  <si>
    <t>pro CV 81M</t>
  </si>
  <si>
    <t>CV 81M</t>
  </si>
  <si>
    <t>CV 77M</t>
  </si>
  <si>
    <t>CV 76M</t>
  </si>
  <si>
    <t>CV 79M</t>
  </si>
  <si>
    <t>CV 78M</t>
  </si>
  <si>
    <t>litý mramor, obdélníková, bez nožiček, gelcoat</t>
  </si>
  <si>
    <t xml:space="preserve"> PR 6040S</t>
  </si>
  <si>
    <t>Baterie Lila</t>
  </si>
  <si>
    <t>Umyvadlová baterie stojánková s výpustí</t>
  </si>
  <si>
    <t>CBEE 101</t>
  </si>
  <si>
    <t>Umyvadlová baterie stojánková bez výpust</t>
  </si>
  <si>
    <t>CBEE 10101</t>
  </si>
  <si>
    <t>Dřezová baterie stojánková s plochým ramínkem 210mm</t>
  </si>
  <si>
    <t>CBEE 201</t>
  </si>
  <si>
    <t>CBEE 20101</t>
  </si>
  <si>
    <t>Dřezová baterie stojánková s plochým ramínkem 170mm</t>
  </si>
  <si>
    <t>Dřezová baterie stojánková mimoúrovňová s ram. nad pákou. 250mm</t>
  </si>
  <si>
    <t>CBEE 20103</t>
  </si>
  <si>
    <t>Dřezová baterie nástěnná 150mm s ploch. vyhnutým ramínkem 210mm</t>
  </si>
  <si>
    <t>Dřezová baterie nástěnná 100mm s ploch. vyhnutým ramínkem 210mm</t>
  </si>
  <si>
    <t>CBEE 301</t>
  </si>
  <si>
    <t>CBEE 301A</t>
  </si>
  <si>
    <t>Dřezová baterie stojánková s výsuvnou sprchou</t>
  </si>
  <si>
    <t>CBEE250</t>
  </si>
  <si>
    <t>Dřezová baterie nástěnná 150mm s trubkovým ramínkem pr. 18mm - 180mm</t>
  </si>
  <si>
    <t>Dřezová baterie nástěnná 100mm s trubkovým ramínkem pr. 18mm - 180mm</t>
  </si>
  <si>
    <t>CBEE 30101</t>
  </si>
  <si>
    <t>CBEE 301A01</t>
  </si>
  <si>
    <t>Nástěnná baterie do bytového jádra 150mm bez příslušenství</t>
  </si>
  <si>
    <t>Nástěnná baterie do bytového jádra 100mm bez příslušenství</t>
  </si>
  <si>
    <t>CBEE 60203</t>
  </si>
  <si>
    <t>CBEE 602A03</t>
  </si>
  <si>
    <t>Dřezová baterie nástěnná 150mm s rovným plochým ramínkem 210mm</t>
  </si>
  <si>
    <t>Dřezová baterie nástěnná 100mm s rovným plochým ramínkem 210mm</t>
  </si>
  <si>
    <t>CBEE 302</t>
  </si>
  <si>
    <t>CBEE 302A</t>
  </si>
  <si>
    <t>Dřezová baterie nástěnná 150mm s rovným plochým ramínkem 250mm</t>
  </si>
  <si>
    <t>Dřezová baterie nástěnná 100mm s rovným plochým ramínkem 250mm</t>
  </si>
  <si>
    <t>CBEE 30201</t>
  </si>
  <si>
    <t>CBEE 302A01</t>
  </si>
  <si>
    <t>Dřezová baterie nástěnná 150mm s rovným plochým ramínkem 160mm</t>
  </si>
  <si>
    <t>Dřezová baterie nástěnná 100mm s rovným plochým ramínkem 160mm</t>
  </si>
  <si>
    <t>CBEE 30202</t>
  </si>
  <si>
    <t>CBEE 302A02</t>
  </si>
  <si>
    <t>CBEE 501</t>
  </si>
  <si>
    <t>Bidetová baterie s výpustí</t>
  </si>
  <si>
    <t>Sprchová baterie nástěnná 150mm bez příslušenství</t>
  </si>
  <si>
    <t>Sprchová baterie nástěnná 100mm bez příslušenství</t>
  </si>
  <si>
    <t>CBEE 60103</t>
  </si>
  <si>
    <t>CBEE 601A03</t>
  </si>
  <si>
    <t>Vanová baterie nástěnná 150mm bez příslušenství</t>
  </si>
  <si>
    <t>Vanová baterie nástěnná 100mm bez příslušenství</t>
  </si>
  <si>
    <t>CBEE 90103</t>
  </si>
  <si>
    <t>CBEE 901A03</t>
  </si>
  <si>
    <t>Wc sedátko duroplast, soft-close, nerezové panty - Easy Lock, bílé</t>
  </si>
  <si>
    <t>CSS 112N</t>
  </si>
  <si>
    <t>plast</t>
  </si>
  <si>
    <t>Wc sedátko Slim - hranaté, duroplast, Soft-close, nerezové panty - Easy Lock</t>
  </si>
  <si>
    <t>CSS113</t>
  </si>
  <si>
    <t>Wc sedátko Slim - oválné, duroplast, Soft-close, nerezové panty - Easy Lock</t>
  </si>
  <si>
    <t>CSS 114</t>
  </si>
  <si>
    <t>Tělo odtokového žlabu Slim, šířka 55 mm</t>
  </si>
  <si>
    <t>Rohový odtokový žlab bez roštu 210x210</t>
  </si>
  <si>
    <t>Otopná tělesa</t>
  </si>
  <si>
    <t>MINI R rovný</t>
  </si>
  <si>
    <t>480x730</t>
  </si>
  <si>
    <t>600x730</t>
  </si>
  <si>
    <t>750x730</t>
  </si>
  <si>
    <t>1030x730</t>
  </si>
  <si>
    <t>450x520</t>
  </si>
  <si>
    <t>600x520</t>
  </si>
  <si>
    <t>750x520</t>
  </si>
  <si>
    <t>MINI P prohnutý</t>
  </si>
  <si>
    <t>Otopná tělesa série MINI - základní odstín bílá</t>
  </si>
  <si>
    <t>Otopná tělesa série HOTEL - základní odstín bílá nebo černá</t>
  </si>
  <si>
    <t>počet párů 4</t>
  </si>
  <si>
    <t>počet párů 6</t>
  </si>
  <si>
    <t>počet párů 8</t>
  </si>
  <si>
    <t>počet párů 9</t>
  </si>
  <si>
    <t>počet párů 12</t>
  </si>
  <si>
    <t>počet párů 16</t>
  </si>
  <si>
    <t>660x600</t>
  </si>
  <si>
    <t>1010x600</t>
  </si>
  <si>
    <t>1360x600</t>
  </si>
  <si>
    <t>660x1050</t>
  </si>
  <si>
    <t>1010x1050</t>
  </si>
  <si>
    <t>1360x1050</t>
  </si>
  <si>
    <t>660x1500</t>
  </si>
  <si>
    <t>1050x1500</t>
  </si>
  <si>
    <t>1360x1500</t>
  </si>
  <si>
    <t>Otopná tělesa série HOME - základní odstín šedá RAL 7001</t>
  </si>
  <si>
    <t>počet polic 2</t>
  </si>
  <si>
    <t>počet polic 3</t>
  </si>
  <si>
    <t>počet polic 4</t>
  </si>
  <si>
    <t>480x950</t>
  </si>
  <si>
    <t>750x950</t>
  </si>
  <si>
    <t>480x1300</t>
  </si>
  <si>
    <t>600x1300</t>
  </si>
  <si>
    <t>600x1650</t>
  </si>
  <si>
    <t>750x1650</t>
  </si>
  <si>
    <t>Koupelnové rdiátory středové připojení</t>
  </si>
  <si>
    <t>Ladeer nerez</t>
  </si>
  <si>
    <t>600x970</t>
  </si>
  <si>
    <t>600x1210</t>
  </si>
  <si>
    <t>600x1500</t>
  </si>
  <si>
    <t>600x1690</t>
  </si>
  <si>
    <t>rovný mat</t>
  </si>
  <si>
    <t>prohnutý mat</t>
  </si>
  <si>
    <t>rovný kartáč</t>
  </si>
  <si>
    <t>prohnutý kartáč</t>
  </si>
  <si>
    <t>MM ocel</t>
  </si>
  <si>
    <t>rovný bílá</t>
  </si>
  <si>
    <t>prohnutý bílá</t>
  </si>
  <si>
    <t>450x950</t>
  </si>
  <si>
    <t>600x950</t>
  </si>
  <si>
    <t>450x1300</t>
  </si>
  <si>
    <t>450x1480</t>
  </si>
  <si>
    <t>600x1480</t>
  </si>
  <si>
    <t>450x1650</t>
  </si>
  <si>
    <t>450x1850</t>
  </si>
  <si>
    <t>600x1850</t>
  </si>
  <si>
    <t>rovný RAL</t>
  </si>
  <si>
    <t>prohnutý RAL</t>
  </si>
  <si>
    <t>RAKE nerez</t>
  </si>
  <si>
    <t>L/P mat</t>
  </si>
  <si>
    <t>L/P kartáč</t>
  </si>
  <si>
    <t>500x1470</t>
  </si>
  <si>
    <t>600x1470</t>
  </si>
  <si>
    <t>500x1670</t>
  </si>
  <si>
    <t>600x1670</t>
  </si>
  <si>
    <t>Virgo</t>
  </si>
  <si>
    <t>160x75</t>
  </si>
  <si>
    <t>170x75</t>
  </si>
  <si>
    <t>180x80</t>
  </si>
  <si>
    <t>S301-046</t>
  </si>
  <si>
    <t>S301-045</t>
  </si>
  <si>
    <t>S301-103</t>
  </si>
  <si>
    <t>Intro</t>
  </si>
  <si>
    <t>S301-067</t>
  </si>
  <si>
    <t>S301-068</t>
  </si>
  <si>
    <t>Flavia</t>
  </si>
  <si>
    <t>S301-106</t>
  </si>
  <si>
    <t>S301-107</t>
  </si>
  <si>
    <t xml:space="preserve">Umyvadlová baterie </t>
  </si>
  <si>
    <t>Happy 01</t>
  </si>
  <si>
    <t>Happy 02</t>
  </si>
  <si>
    <t>Happy 03</t>
  </si>
  <si>
    <t>Happy 04</t>
  </si>
  <si>
    <t>Happy 05</t>
  </si>
  <si>
    <t>Bidetová baterie</t>
  </si>
  <si>
    <t>Vanová baterie 150 mm</t>
  </si>
  <si>
    <t>Sprchová baterie 150 mm</t>
  </si>
  <si>
    <t>Dřezová baterie</t>
  </si>
  <si>
    <t>Cordoba 01</t>
  </si>
  <si>
    <t>Cordoba 02</t>
  </si>
  <si>
    <t>Cordoba 03</t>
  </si>
  <si>
    <t>Cordoba 04</t>
  </si>
  <si>
    <t>Cordoba 05</t>
  </si>
  <si>
    <t>Cordoba 06</t>
  </si>
  <si>
    <t>Cordoba 07</t>
  </si>
  <si>
    <t>Cordoba 08</t>
  </si>
  <si>
    <t>Cordoba 09</t>
  </si>
  <si>
    <t>Cordoba 10</t>
  </si>
  <si>
    <t>Cordoba 11</t>
  </si>
  <si>
    <t>Cordoba 12</t>
  </si>
  <si>
    <t>Cordoba 13</t>
  </si>
  <si>
    <t>Nástěnná umyvadlová baterie 150 mm</t>
  </si>
  <si>
    <t>Dřezová teleskopická bateri</t>
  </si>
  <si>
    <t>Vanová baterie na vanu</t>
  </si>
  <si>
    <t>Vanová nástěnná baterie 150 mm</t>
  </si>
  <si>
    <t>Nástěnná sprchová baterie 150 mm</t>
  </si>
  <si>
    <t>Sprchový set 150mm</t>
  </si>
  <si>
    <t>Vanová stojánková baterie pětiprvková</t>
  </si>
  <si>
    <t>Stojánková dřezová baterie 342-410-00</t>
  </si>
  <si>
    <t>Nástěnná umyvadlová baterie RAM 15cm, 150mm</t>
  </si>
  <si>
    <t>Nástěnná umyvadlová baterie RAM 20cm, 150mm</t>
  </si>
  <si>
    <t>WC sedátko a koupelnové doplňky</t>
  </si>
  <si>
    <t>Porti</t>
  </si>
  <si>
    <t>Porti brown</t>
  </si>
  <si>
    <t>Porti cream</t>
  </si>
  <si>
    <t>Porti grey</t>
  </si>
  <si>
    <t>32,6x32,6</t>
  </si>
  <si>
    <t>objednání do 1 týdne</t>
  </si>
  <si>
    <t>URBAN ROJO, CREA ROJO</t>
  </si>
  <si>
    <t>Alcamodul  AM100/1000 +tlačítko M270+izolace M91+WC mísa+Wc sedátko duroplast A61</t>
  </si>
  <si>
    <t>Alcamodul  AM101/1120 +tlačítko M270+izolace M91+WC mísa+Wc sedátko duroplast A61</t>
  </si>
  <si>
    <t>Držák kartáčků</t>
  </si>
  <si>
    <t>Malaga mat</t>
  </si>
  <si>
    <t>Febe mozaika dekor</t>
  </si>
  <si>
    <t>Nice</t>
  </si>
  <si>
    <t>Simple</t>
  </si>
  <si>
    <r>
      <t>roš</t>
    </r>
    <r>
      <rPr>
        <sz val="8"/>
        <color indexed="8"/>
        <rFont val="Arial"/>
        <family val="2"/>
        <charset val="238"/>
      </rPr>
      <t>t Wawe pro odt.žlab slim</t>
    </r>
  </si>
  <si>
    <r>
      <t xml:space="preserve">rošt </t>
    </r>
    <r>
      <rPr>
        <sz val="8"/>
        <color indexed="8"/>
        <rFont val="Arial"/>
        <family val="2"/>
        <charset val="238"/>
      </rPr>
      <t>Square pro odt.žlab slim</t>
    </r>
  </si>
  <si>
    <r>
      <t xml:space="preserve">rošt </t>
    </r>
    <r>
      <rPr>
        <sz val="8"/>
        <color indexed="8"/>
        <rFont val="Arial"/>
        <family val="2"/>
        <charset val="238"/>
      </rPr>
      <t>Circle pro odt.žlab slim</t>
    </r>
  </si>
  <si>
    <r>
      <t xml:space="preserve">rošt </t>
    </r>
    <r>
      <rPr>
        <sz val="8"/>
        <color indexed="8"/>
        <rFont val="Arial"/>
        <family val="2"/>
        <charset val="238"/>
      </rPr>
      <t>Tile pro odt.žlab slim</t>
    </r>
  </si>
  <si>
    <r>
      <t xml:space="preserve">rošt CZ 71 </t>
    </r>
    <r>
      <rPr>
        <sz val="8"/>
        <color indexed="8"/>
        <rFont val="Arial"/>
        <family val="2"/>
        <charset val="238"/>
      </rPr>
      <t>Line</t>
    </r>
  </si>
  <si>
    <r>
      <t xml:space="preserve">rošt CZ 71 </t>
    </r>
    <r>
      <rPr>
        <sz val="8"/>
        <color indexed="8"/>
        <rFont val="Arial"/>
        <family val="2"/>
        <charset val="238"/>
      </rPr>
      <t>Square</t>
    </r>
  </si>
  <si>
    <t>Hard rocks beige, graphite, grey sokl</t>
  </si>
  <si>
    <t>Hard rocks beige, graphite, grey schodnice</t>
  </si>
  <si>
    <t>Forest birch</t>
  </si>
  <si>
    <t>BELLAGIO BRILLO TAUPE</t>
  </si>
  <si>
    <t>Riviera grey 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</si>
</sst>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rgb="FF006100"/>
      <name val="Arial Narrow"/>
      <family val="2"/>
      <charset val="238"/>
    </font>
    <font>
      <sz val="10"/>
      <color rgb="FF9C0006"/>
      <name val="Arial Narrow"/>
      <family val="2"/>
      <charset val="238"/>
    </font>
    <font>
      <sz val="10"/>
      <name val="Arial"/>
      <family val="2"/>
      <charset val="186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6"/>
      <name val="Arial CE"/>
      <charset val="238"/>
    </font>
    <font>
      <sz val="6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b/>
      <sz val="6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color theme="1"/>
      <name val="Arial CE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B05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1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2" fillId="2" borderId="0" applyNumberFormat="0" applyBorder="0" applyAlignment="0" applyProtection="0"/>
    <xf numFmtId="0" fontId="8" fillId="5" borderId="1" applyNumberFormat="0" applyFont="0" applyAlignment="0" applyProtection="0"/>
    <xf numFmtId="0" fontId="8" fillId="0" borderId="0"/>
    <xf numFmtId="0" fontId="9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3" borderId="0" applyNumberFormat="0" applyBorder="0" applyAlignment="0" applyProtection="0"/>
    <xf numFmtId="0" fontId="8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/>
    <xf numFmtId="0" fontId="13" fillId="6" borderId="0" applyNumberFormat="0" applyBorder="0" applyAlignment="0" applyProtection="0"/>
  </cellStyleXfs>
  <cellXfs count="530">
    <xf numFmtId="0" fontId="0" fillId="0" borderId="0" xfId="0"/>
    <xf numFmtId="14" fontId="0" fillId="0" borderId="0" xfId="0" applyNumberFormat="1"/>
    <xf numFmtId="14" fontId="0" fillId="0" borderId="0" xfId="0" applyNumberForma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/>
    <xf numFmtId="0" fontId="23" fillId="0" borderId="3" xfId="0" applyFont="1" applyBorder="1" applyAlignment="1">
      <alignment horizontal="center"/>
    </xf>
    <xf numFmtId="0" fontId="24" fillId="9" borderId="3" xfId="4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0" fillId="0" borderId="0" xfId="0" applyFill="1"/>
    <xf numFmtId="0" fontId="19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5" fillId="0" borderId="0" xfId="2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20" fillId="0" borderId="0" xfId="6" applyFont="1" applyFill="1" applyBorder="1"/>
    <xf numFmtId="0" fontId="20" fillId="0" borderId="0" xfId="7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 applyProtection="1">
      <alignment horizontal="center"/>
      <protection locked="0"/>
    </xf>
    <xf numFmtId="0" fontId="20" fillId="0" borderId="0" xfId="8" applyFont="1" applyFill="1" applyBorder="1"/>
    <xf numFmtId="0" fontId="20" fillId="0" borderId="0" xfId="8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20" fillId="0" borderId="0" xfId="9" applyFont="1" applyFill="1" applyBorder="1" applyAlignment="1">
      <alignment horizontal="center"/>
    </xf>
    <xf numFmtId="0" fontId="14" fillId="0" borderId="0" xfId="6" applyFont="1" applyFill="1" applyBorder="1"/>
    <xf numFmtId="0" fontId="14" fillId="0" borderId="0" xfId="6" applyFont="1" applyFill="1" applyBorder="1" applyAlignment="1">
      <alignment horizontal="center"/>
    </xf>
    <xf numFmtId="0" fontId="15" fillId="0" borderId="0" xfId="5" applyFont="1" applyFill="1" applyBorder="1"/>
    <xf numFmtId="0" fontId="15" fillId="0" borderId="0" xfId="10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5" fillId="0" borderId="0" xfId="6" applyFont="1" applyFill="1" applyBorder="1"/>
    <xf numFmtId="0" fontId="15" fillId="0" borderId="0" xfId="6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16" applyFont="1" applyFill="1" applyBorder="1"/>
    <xf numFmtId="0" fontId="15" fillId="0" borderId="0" xfId="16" applyFont="1" applyFill="1" applyBorder="1" applyAlignment="1">
      <alignment horizontal="center"/>
    </xf>
    <xf numFmtId="0" fontId="23" fillId="0" borderId="3" xfId="0" applyFont="1" applyBorder="1"/>
    <xf numFmtId="0" fontId="15" fillId="0" borderId="0" xfId="13" applyFont="1" applyFill="1" applyBorder="1"/>
    <xf numFmtId="0" fontId="15" fillId="0" borderId="0" xfId="13" applyFont="1" applyFill="1" applyBorder="1" applyAlignment="1">
      <alignment horizontal="center"/>
    </xf>
    <xf numFmtId="0" fontId="20" fillId="0" borderId="0" xfId="0" applyFont="1" applyFill="1" applyBorder="1" applyAlignment="1"/>
    <xf numFmtId="0" fontId="15" fillId="0" borderId="0" xfId="5" applyFont="1" applyFill="1" applyBorder="1" applyAlignment="1"/>
    <xf numFmtId="0" fontId="20" fillId="0" borderId="0" xfId="11" applyFont="1" applyFill="1" applyBorder="1"/>
    <xf numFmtId="0" fontId="20" fillId="0" borderId="0" xfId="1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wrapText="1"/>
    </xf>
    <xf numFmtId="0" fontId="15" fillId="0" borderId="0" xfId="10" applyFont="1" applyFill="1" applyBorder="1"/>
    <xf numFmtId="0" fontId="20" fillId="0" borderId="0" xfId="4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0" fontId="20" fillId="0" borderId="0" xfId="5" applyFont="1" applyFill="1" applyBorder="1"/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24" fillId="9" borderId="3" xfId="4" applyFont="1" applyFill="1" applyBorder="1"/>
    <xf numFmtId="0" fontId="24" fillId="9" borderId="3" xfId="2" applyFont="1" applyFill="1" applyBorder="1"/>
    <xf numFmtId="0" fontId="24" fillId="9" borderId="3" xfId="2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2" applyFont="1" applyFill="1" applyBorder="1" applyAlignment="1" applyProtection="1">
      <alignment horizontal="left"/>
      <protection locked="0"/>
    </xf>
    <xf numFmtId="0" fontId="14" fillId="0" borderId="0" xfId="7" applyFont="1" applyFill="1" applyBorder="1" applyAlignment="1">
      <alignment horizontal="center"/>
    </xf>
    <xf numFmtId="0" fontId="22" fillId="0" borderId="0" xfId="7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5" fillId="9" borderId="3" xfId="7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11" applyFont="1" applyFill="1" applyBorder="1"/>
    <xf numFmtId="0" fontId="15" fillId="0" borderId="0" xfId="11" applyFont="1" applyFill="1" applyBorder="1" applyAlignment="1">
      <alignment horizontal="center"/>
    </xf>
    <xf numFmtId="0" fontId="15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 wrapText="1"/>
    </xf>
    <xf numFmtId="3" fontId="15" fillId="0" borderId="0" xfId="4" applyNumberFormat="1" applyFont="1" applyFill="1" applyBorder="1" applyAlignment="1">
      <alignment horizontal="center" vertical="center"/>
    </xf>
    <xf numFmtId="3" fontId="15" fillId="0" borderId="0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>
      <alignment horizontal="center"/>
    </xf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26" fillId="0" borderId="5" xfId="0" applyFont="1" applyBorder="1"/>
    <xf numFmtId="0" fontId="26" fillId="9" borderId="3" xfId="0" applyFont="1" applyFill="1" applyBorder="1" applyAlignment="1"/>
    <xf numFmtId="0" fontId="28" fillId="10" borderId="9" xfId="0" applyFont="1" applyFill="1" applyBorder="1" applyAlignment="1">
      <alignment horizontal="left"/>
    </xf>
    <xf numFmtId="0" fontId="28" fillId="10" borderId="9" xfId="0" applyFont="1" applyFill="1" applyBorder="1" applyAlignment="1">
      <alignment horizontal="center"/>
    </xf>
    <xf numFmtId="0" fontId="24" fillId="9" borderId="3" xfId="0" applyFont="1" applyFill="1" applyBorder="1" applyAlignment="1">
      <alignment horizontal="center"/>
    </xf>
    <xf numFmtId="0" fontId="24" fillId="9" borderId="4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2" fontId="24" fillId="9" borderId="3" xfId="0" applyNumberFormat="1" applyFont="1" applyFill="1" applyBorder="1" applyAlignment="1">
      <alignment horizontal="center"/>
    </xf>
    <xf numFmtId="0" fontId="24" fillId="9" borderId="4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>
      <alignment horizontal="center"/>
    </xf>
    <xf numFmtId="0" fontId="24" fillId="9" borderId="4" xfId="2" applyFont="1" applyFill="1" applyBorder="1" applyAlignment="1">
      <alignment horizontal="center"/>
    </xf>
    <xf numFmtId="0" fontId="24" fillId="11" borderId="3" xfId="2" applyFont="1" applyFill="1" applyBorder="1" applyAlignment="1">
      <alignment horizontal="center"/>
    </xf>
    <xf numFmtId="0" fontId="24" fillId="9" borderId="4" xfId="2" applyFont="1" applyFill="1" applyBorder="1" applyAlignment="1" applyProtection="1">
      <alignment horizontal="center"/>
      <protection locked="0"/>
    </xf>
    <xf numFmtId="0" fontId="27" fillId="12" borderId="3" xfId="2" applyFont="1" applyFill="1" applyBorder="1"/>
    <xf numFmtId="2" fontId="24" fillId="0" borderId="3" xfId="0" applyNumberFormat="1" applyFont="1" applyBorder="1" applyAlignment="1">
      <alignment horizontal="center"/>
    </xf>
    <xf numFmtId="2" fontId="24" fillId="9" borderId="3" xfId="2" applyNumberFormat="1" applyFont="1" applyFill="1" applyBorder="1" applyAlignment="1">
      <alignment horizontal="center"/>
    </xf>
    <xf numFmtId="0" fontId="24" fillId="9" borderId="3" xfId="3" applyFont="1" applyFill="1" applyBorder="1"/>
    <xf numFmtId="0" fontId="24" fillId="9" borderId="3" xfId="3" applyFont="1" applyFill="1" applyBorder="1" applyAlignment="1">
      <alignment horizontal="center"/>
    </xf>
    <xf numFmtId="0" fontId="24" fillId="9" borderId="4" xfId="3" applyFont="1" applyFill="1" applyBorder="1" applyAlignment="1">
      <alignment horizontal="center"/>
    </xf>
    <xf numFmtId="0" fontId="24" fillId="11" borderId="3" xfId="3" applyFont="1" applyFill="1" applyBorder="1" applyAlignment="1">
      <alignment horizontal="center"/>
    </xf>
    <xf numFmtId="2" fontId="24" fillId="9" borderId="3" xfId="3" applyNumberFormat="1" applyFont="1" applyFill="1" applyBorder="1" applyAlignment="1">
      <alignment horizontal="center"/>
    </xf>
    <xf numFmtId="0" fontId="24" fillId="9" borderId="4" xfId="3" applyFont="1" applyFill="1" applyBorder="1" applyAlignment="1" applyProtection="1">
      <alignment horizontal="center"/>
      <protection locked="0"/>
    </xf>
    <xf numFmtId="0" fontId="24" fillId="0" borderId="3" xfId="0" applyFont="1" applyBorder="1"/>
    <xf numFmtId="0" fontId="24" fillId="0" borderId="4" xfId="0" applyFont="1" applyFill="1" applyBorder="1" applyAlignment="1" applyProtection="1">
      <alignment horizontal="center"/>
      <protection locked="0"/>
    </xf>
    <xf numFmtId="0" fontId="28" fillId="10" borderId="3" xfId="0" applyFont="1" applyFill="1" applyBorder="1" applyAlignment="1">
      <alignment horizontal="left"/>
    </xf>
    <xf numFmtId="0" fontId="28" fillId="10" borderId="3" xfId="0" applyFont="1" applyFill="1" applyBorder="1" applyAlignment="1">
      <alignment horizontal="center"/>
    </xf>
    <xf numFmtId="0" fontId="24" fillId="9" borderId="3" xfId="3" applyFont="1" applyFill="1" applyBorder="1" applyAlignment="1">
      <alignment horizontal="left"/>
    </xf>
    <xf numFmtId="0" fontId="24" fillId="9" borderId="3" xfId="0" applyFont="1" applyFill="1" applyBorder="1"/>
    <xf numFmtId="0" fontId="28" fillId="9" borderId="3" xfId="0" applyFont="1" applyFill="1" applyBorder="1" applyAlignment="1">
      <alignment horizontal="center"/>
    </xf>
    <xf numFmtId="2" fontId="24" fillId="9" borderId="3" xfId="3" applyNumberFormat="1" applyFont="1" applyFill="1" applyBorder="1"/>
    <xf numFmtId="0" fontId="28" fillId="10" borderId="3" xfId="0" applyFont="1" applyFill="1" applyBorder="1"/>
    <xf numFmtId="0" fontId="25" fillId="9" borderId="3" xfId="6" applyFont="1" applyFill="1" applyBorder="1"/>
    <xf numFmtId="0" fontId="25" fillId="11" borderId="3" xfId="0" applyFont="1" applyFill="1" applyBorder="1" applyAlignment="1">
      <alignment horizontal="center"/>
    </xf>
    <xf numFmtId="0" fontId="25" fillId="0" borderId="3" xfId="0" applyFont="1" applyBorder="1"/>
    <xf numFmtId="0" fontId="24" fillId="0" borderId="4" xfId="0" applyFont="1" applyBorder="1" applyAlignment="1" applyProtection="1">
      <alignment horizontal="center"/>
      <protection locked="0"/>
    </xf>
    <xf numFmtId="0" fontId="25" fillId="0" borderId="3" xfId="0" applyFont="1" applyFill="1" applyBorder="1" applyAlignment="1">
      <alignment horizontal="center"/>
    </xf>
    <xf numFmtId="2" fontId="24" fillId="0" borderId="3" xfId="0" applyNumberFormat="1" applyFont="1" applyBorder="1"/>
    <xf numFmtId="0" fontId="24" fillId="10" borderId="3" xfId="0" applyFont="1" applyFill="1" applyBorder="1" applyAlignment="1">
      <alignment horizontal="center"/>
    </xf>
    <xf numFmtId="0" fontId="25" fillId="9" borderId="3" xfId="4" applyFont="1" applyFill="1" applyBorder="1"/>
    <xf numFmtId="0" fontId="25" fillId="9" borderId="3" xfId="2" applyFont="1" applyFill="1" applyBorder="1"/>
    <xf numFmtId="0" fontId="24" fillId="0" borderId="3" xfId="2" applyFont="1" applyFill="1" applyBorder="1" applyAlignment="1">
      <alignment horizontal="center"/>
    </xf>
    <xf numFmtId="0" fontId="24" fillId="9" borderId="3" xfId="2" applyFont="1" applyFill="1" applyBorder="1" applyAlignment="1">
      <alignment horizontal="left"/>
    </xf>
    <xf numFmtId="0" fontId="24" fillId="9" borderId="3" xfId="0" applyFont="1" applyFill="1" applyBorder="1" applyAlignment="1">
      <alignment horizontal="left"/>
    </xf>
    <xf numFmtId="0" fontId="24" fillId="9" borderId="3" xfId="5" applyFont="1" applyFill="1" applyBorder="1"/>
    <xf numFmtId="0" fontId="24" fillId="9" borderId="3" xfId="5" applyFont="1" applyFill="1" applyBorder="1" applyAlignment="1">
      <alignment horizontal="center"/>
    </xf>
    <xf numFmtId="0" fontId="24" fillId="9" borderId="4" xfId="5" applyFont="1" applyFill="1" applyBorder="1" applyAlignment="1">
      <alignment horizontal="center"/>
    </xf>
    <xf numFmtId="0" fontId="24" fillId="11" borderId="3" xfId="5" applyFont="1" applyFill="1" applyBorder="1" applyAlignment="1">
      <alignment horizontal="center"/>
    </xf>
    <xf numFmtId="0" fontId="27" fillId="10" borderId="3" xfId="0" applyFont="1" applyFill="1" applyBorder="1"/>
    <xf numFmtId="0" fontId="24" fillId="10" borderId="4" xfId="2" applyFont="1" applyFill="1" applyBorder="1" applyAlignment="1" applyProtection="1">
      <alignment horizontal="center"/>
      <protection locked="0"/>
    </xf>
    <xf numFmtId="0" fontId="25" fillId="9" borderId="3" xfId="2" applyFont="1" applyFill="1" applyBorder="1" applyAlignment="1">
      <alignment horizontal="center"/>
    </xf>
    <xf numFmtId="0" fontId="27" fillId="1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24" fillId="0" borderId="3" xfId="5" applyFont="1" applyFill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10" borderId="3" xfId="0" applyFont="1" applyFill="1" applyBorder="1" applyAlignment="1">
      <alignment horizontal="center"/>
    </xf>
    <xf numFmtId="2" fontId="25" fillId="10" borderId="3" xfId="0" applyNumberFormat="1" applyFont="1" applyFill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0" fontId="25" fillId="9" borderId="3" xfId="4" applyFont="1" applyFill="1" applyBorder="1" applyAlignment="1">
      <alignment horizontal="center"/>
    </xf>
    <xf numFmtId="0" fontId="25" fillId="0" borderId="3" xfId="0" applyFont="1" applyFill="1" applyBorder="1"/>
    <xf numFmtId="0" fontId="29" fillId="27" borderId="3" xfId="0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27" borderId="3" xfId="0" applyFont="1" applyFill="1" applyBorder="1" applyAlignment="1">
      <alignment horizontal="center" vertical="center"/>
    </xf>
    <xf numFmtId="0" fontId="25" fillId="10" borderId="3" xfId="0" applyFont="1" applyFill="1" applyBorder="1"/>
    <xf numFmtId="0" fontId="25" fillId="9" borderId="3" xfId="0" applyFont="1" applyFill="1" applyBorder="1" applyAlignment="1">
      <alignment horizontal="center"/>
    </xf>
    <xf numFmtId="1" fontId="24" fillId="11" borderId="3" xfId="0" applyNumberFormat="1" applyFont="1" applyFill="1" applyBorder="1" applyAlignment="1">
      <alignment horizontal="center"/>
    </xf>
    <xf numFmtId="2" fontId="25" fillId="9" borderId="3" xfId="0" applyNumberFormat="1" applyFont="1" applyFill="1" applyBorder="1" applyAlignment="1">
      <alignment horizontal="center"/>
    </xf>
    <xf numFmtId="3" fontId="24" fillId="11" borderId="3" xfId="0" applyNumberFormat="1" applyFont="1" applyFill="1" applyBorder="1" applyAlignment="1">
      <alignment horizontal="center"/>
    </xf>
    <xf numFmtId="3" fontId="24" fillId="9" borderId="4" xfId="2" applyNumberFormat="1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wrapText="1"/>
    </xf>
    <xf numFmtId="0" fontId="25" fillId="0" borderId="3" xfId="0" applyFont="1" applyBorder="1" applyAlignment="1">
      <alignment horizontal="center" vertical="top" wrapText="1"/>
    </xf>
    <xf numFmtId="0" fontId="25" fillId="11" borderId="3" xfId="0" applyFont="1" applyFill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0" fontId="24" fillId="9" borderId="4" xfId="2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wrapText="1"/>
    </xf>
    <xf numFmtId="3" fontId="25" fillId="11" borderId="3" xfId="0" applyNumberFormat="1" applyFont="1" applyFill="1" applyBorder="1" applyAlignment="1">
      <alignment horizontal="center" vertical="center"/>
    </xf>
    <xf numFmtId="3" fontId="24" fillId="9" borderId="4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3" fontId="25" fillId="11" borderId="3" xfId="0" applyNumberFormat="1" applyFont="1" applyFill="1" applyBorder="1" applyAlignment="1">
      <alignment horizontal="center"/>
    </xf>
    <xf numFmtId="3" fontId="25" fillId="10" borderId="3" xfId="0" applyNumberFormat="1" applyFont="1" applyFill="1" applyBorder="1" applyAlignment="1">
      <alignment horizontal="center"/>
    </xf>
    <xf numFmtId="3" fontId="24" fillId="10" borderId="4" xfId="2" applyNumberFormat="1" applyFont="1" applyFill="1" applyBorder="1" applyAlignment="1" applyProtection="1">
      <alignment horizontal="center"/>
      <protection locked="0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3" fontId="24" fillId="0" borderId="4" xfId="2" applyNumberFormat="1" applyFont="1" applyFill="1" applyBorder="1" applyAlignment="1" applyProtection="1">
      <alignment horizontal="center" vertical="center"/>
      <protection locked="0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2" fontId="25" fillId="0" borderId="3" xfId="0" applyNumberFormat="1" applyFont="1" applyBorder="1" applyAlignment="1">
      <alignment wrapText="1"/>
    </xf>
    <xf numFmtId="0" fontId="25" fillId="0" borderId="3" xfId="0" applyFont="1" applyFill="1" applyBorder="1" applyAlignment="1">
      <alignment wrapText="1"/>
    </xf>
    <xf numFmtId="0" fontId="25" fillId="0" borderId="3" xfId="0" applyFont="1" applyFill="1" applyBorder="1" applyAlignment="1">
      <alignment horizontal="center" vertical="top" wrapText="1"/>
    </xf>
    <xf numFmtId="0" fontId="25" fillId="9" borderId="3" xfId="7" applyFont="1" applyFill="1" applyBorder="1" applyAlignment="1">
      <alignment horizontal="center" vertical="center"/>
    </xf>
    <xf numFmtId="0" fontId="24" fillId="11" borderId="3" xfId="4" applyFont="1" applyFill="1" applyBorder="1" applyAlignment="1">
      <alignment horizontal="center"/>
    </xf>
    <xf numFmtId="0" fontId="27" fillId="10" borderId="5" xfId="0" applyFont="1" applyFill="1" applyBorder="1"/>
    <xf numFmtId="0" fontId="25" fillId="10" borderId="5" xfId="0" applyFont="1" applyFill="1" applyBorder="1"/>
    <xf numFmtId="0" fontId="25" fillId="27" borderId="3" xfId="0" applyFont="1" applyFill="1" applyBorder="1" applyAlignment="1">
      <alignment vertical="center"/>
    </xf>
    <xf numFmtId="0" fontId="25" fillId="27" borderId="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/>
    <xf numFmtId="0" fontId="24" fillId="9" borderId="3" xfId="6" applyFont="1" applyFill="1" applyBorder="1"/>
    <xf numFmtId="0" fontId="24" fillId="9" borderId="3" xfId="7" applyFont="1" applyFill="1" applyBorder="1" applyAlignment="1">
      <alignment horizontal="center"/>
    </xf>
    <xf numFmtId="0" fontId="25" fillId="0" borderId="3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3" fontId="24" fillId="9" borderId="3" xfId="2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>
      <alignment vertical="center"/>
    </xf>
    <xf numFmtId="0" fontId="25" fillId="0" borderId="3" xfId="6" applyFont="1" applyFill="1" applyBorder="1"/>
    <xf numFmtId="0" fontId="25" fillId="9" borderId="3" xfId="0" applyFont="1" applyFill="1" applyBorder="1"/>
    <xf numFmtId="0" fontId="27" fillId="10" borderId="9" xfId="0" applyFont="1" applyFill="1" applyBorder="1"/>
    <xf numFmtId="0" fontId="25" fillId="10" borderId="9" xfId="0" applyFont="1" applyFill="1" applyBorder="1"/>
    <xf numFmtId="0" fontId="25" fillId="10" borderId="9" xfId="0" applyFont="1" applyFill="1" applyBorder="1" applyAlignment="1">
      <alignment horizontal="center"/>
    </xf>
    <xf numFmtId="2" fontId="25" fillId="10" borderId="9" xfId="0" applyNumberFormat="1" applyFont="1" applyFill="1" applyBorder="1" applyAlignment="1">
      <alignment horizontal="center"/>
    </xf>
    <xf numFmtId="0" fontId="24" fillId="10" borderId="10" xfId="2" applyFont="1" applyFill="1" applyBorder="1" applyAlignment="1" applyProtection="1">
      <alignment horizontal="center"/>
      <protection locked="0"/>
    </xf>
    <xf numFmtId="0" fontId="25" fillId="0" borderId="3" xfId="8" applyFont="1" applyFill="1" applyBorder="1"/>
    <xf numFmtId="0" fontId="25" fillId="0" borderId="3" xfId="9" applyFont="1" applyFill="1" applyBorder="1" applyAlignment="1">
      <alignment horizontal="center"/>
    </xf>
    <xf numFmtId="0" fontId="25" fillId="0" borderId="3" xfId="8" applyFont="1" applyFill="1" applyBorder="1" applyAlignment="1">
      <alignment horizontal="center"/>
    </xf>
    <xf numFmtId="0" fontId="24" fillId="0" borderId="3" xfId="5" applyFont="1" applyBorder="1" applyAlignment="1">
      <alignment horizontal="center"/>
    </xf>
    <xf numFmtId="0" fontId="25" fillId="0" borderId="3" xfId="8" applyFont="1" applyBorder="1" applyAlignment="1">
      <alignment horizontal="center"/>
    </xf>
    <xf numFmtId="0" fontId="25" fillId="0" borderId="3" xfId="9" applyFont="1" applyBorder="1" applyAlignment="1">
      <alignment horizontal="center"/>
    </xf>
    <xf numFmtId="0" fontId="24" fillId="0" borderId="3" xfId="5" applyFont="1" applyBorder="1"/>
    <xf numFmtId="0" fontId="24" fillId="9" borderId="3" xfId="10" applyFont="1" applyFill="1" applyBorder="1" applyAlignment="1">
      <alignment horizontal="center"/>
    </xf>
    <xf numFmtId="0" fontId="24" fillId="0" borderId="3" xfId="5" applyFont="1" applyFill="1" applyBorder="1"/>
    <xf numFmtId="0" fontId="24" fillId="0" borderId="3" xfId="14" applyFont="1" applyFill="1" applyBorder="1"/>
    <xf numFmtId="0" fontId="24" fillId="0" borderId="3" xfId="14" applyFont="1" applyFill="1" applyBorder="1" applyAlignment="1">
      <alignment horizontal="center"/>
    </xf>
    <xf numFmtId="0" fontId="24" fillId="9" borderId="3" xfId="13" applyFont="1" applyFill="1" applyBorder="1" applyAlignment="1">
      <alignment horizontal="center"/>
    </xf>
    <xf numFmtId="0" fontId="24" fillId="0" borderId="3" xfId="14" applyFont="1" applyBorder="1" applyAlignment="1">
      <alignment horizontal="center"/>
    </xf>
    <xf numFmtId="0" fontId="24" fillId="0" borderId="3" xfId="5" applyFont="1" applyBorder="1" applyAlignment="1"/>
    <xf numFmtId="0" fontId="24" fillId="0" borderId="3" xfId="15" applyFont="1" applyBorder="1" applyAlignment="1">
      <alignment horizontal="center"/>
    </xf>
    <xf numFmtId="0" fontId="24" fillId="9" borderId="3" xfId="14" applyFont="1" applyFill="1" applyBorder="1" applyAlignment="1">
      <alignment horizontal="center"/>
    </xf>
    <xf numFmtId="0" fontId="24" fillId="0" borderId="3" xfId="6" applyFont="1" applyBorder="1"/>
    <xf numFmtId="0" fontId="24" fillId="0" borderId="3" xfId="6" applyFont="1" applyBorder="1" applyAlignment="1">
      <alignment horizontal="center"/>
    </xf>
    <xf numFmtId="0" fontId="24" fillId="9" borderId="11" xfId="5" applyFont="1" applyFill="1" applyBorder="1" applyAlignment="1">
      <alignment horizontal="center"/>
    </xf>
    <xf numFmtId="0" fontId="28" fillId="0" borderId="3" xfId="5" applyFont="1" applyFill="1" applyBorder="1" applyAlignment="1">
      <alignment horizontal="center"/>
    </xf>
    <xf numFmtId="0" fontId="24" fillId="0" borderId="3" xfId="16" applyFont="1" applyBorder="1"/>
    <xf numFmtId="0" fontId="24" fillId="0" borderId="3" xfId="16" applyFont="1" applyBorder="1" applyAlignment="1">
      <alignment horizontal="center"/>
    </xf>
    <xf numFmtId="0" fontId="24" fillId="9" borderId="3" xfId="16" applyFont="1" applyFill="1" applyBorder="1" applyAlignment="1">
      <alignment horizontal="center"/>
    </xf>
    <xf numFmtId="0" fontId="24" fillId="0" borderId="3" xfId="16" applyFont="1" applyFill="1" applyBorder="1" applyAlignment="1">
      <alignment horizontal="center"/>
    </xf>
    <xf numFmtId="0" fontId="25" fillId="9" borderId="3" xfId="11" applyFont="1" applyFill="1" applyBorder="1"/>
    <xf numFmtId="0" fontId="25" fillId="9" borderId="3" xfId="11" applyFont="1" applyFill="1" applyBorder="1" applyAlignment="1">
      <alignment horizontal="center"/>
    </xf>
    <xf numFmtId="0" fontId="24" fillId="9" borderId="3" xfId="13" applyFont="1" applyFill="1" applyBorder="1"/>
    <xf numFmtId="0" fontId="24" fillId="9" borderId="16" xfId="13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11" borderId="3" xfId="13" applyFont="1" applyFill="1" applyBorder="1" applyAlignment="1">
      <alignment horizontal="center"/>
    </xf>
    <xf numFmtId="0" fontId="25" fillId="0" borderId="3" xfId="0" applyFont="1" applyFill="1" applyBorder="1" applyAlignment="1"/>
    <xf numFmtId="0" fontId="24" fillId="9" borderId="3" xfId="11" applyFont="1" applyFill="1" applyBorder="1"/>
    <xf numFmtId="0" fontId="24" fillId="9" borderId="3" xfId="11" applyFont="1" applyFill="1" applyBorder="1" applyAlignment="1">
      <alignment horizontal="center"/>
    </xf>
    <xf numFmtId="0" fontId="24" fillId="11" borderId="3" xfId="11" applyFont="1" applyFill="1" applyBorder="1" applyAlignment="1">
      <alignment horizontal="center"/>
    </xf>
    <xf numFmtId="0" fontId="25" fillId="0" borderId="9" xfId="0" applyFont="1" applyBorder="1"/>
    <xf numFmtId="0" fontId="25" fillId="0" borderId="9" xfId="0" applyFont="1" applyBorder="1" applyAlignment="1">
      <alignment horizontal="center"/>
    </xf>
    <xf numFmtId="0" fontId="25" fillId="11" borderId="9" xfId="0" applyFont="1" applyFill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4" fillId="9" borderId="10" xfId="2" applyFont="1" applyFill="1" applyBorder="1" applyAlignment="1" applyProtection="1">
      <alignment horizontal="center"/>
      <protection locked="0"/>
    </xf>
    <xf numFmtId="0" fontId="25" fillId="0" borderId="5" xfId="0" applyFont="1" applyBorder="1"/>
    <xf numFmtId="0" fontId="25" fillId="0" borderId="5" xfId="0" applyFont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0" fontId="24" fillId="9" borderId="6" xfId="2" applyFont="1" applyFill="1" applyBorder="1" applyAlignment="1" applyProtection="1">
      <alignment horizontal="center"/>
      <protection locked="0"/>
    </xf>
    <xf numFmtId="0" fontId="24" fillId="9" borderId="3" xfId="2" applyFont="1" applyFill="1" applyBorder="1" applyAlignment="1" applyProtection="1">
      <alignment horizontal="center"/>
      <protection locked="0"/>
    </xf>
    <xf numFmtId="0" fontId="24" fillId="10" borderId="10" xfId="2" applyFont="1" applyFill="1" applyBorder="1" applyAlignment="1">
      <alignment horizontal="center"/>
    </xf>
    <xf numFmtId="0" fontId="25" fillId="0" borderId="18" xfId="0" applyFont="1" applyBorder="1"/>
    <xf numFmtId="0" fontId="25" fillId="0" borderId="18" xfId="0" applyFont="1" applyBorder="1" applyAlignment="1">
      <alignment horizontal="center"/>
    </xf>
    <xf numFmtId="0" fontId="25" fillId="11" borderId="18" xfId="0" applyFont="1" applyFill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4" fillId="9" borderId="19" xfId="2" applyFont="1" applyFill="1" applyBorder="1" applyAlignment="1" applyProtection="1">
      <alignment horizontal="center"/>
      <protection locked="0"/>
    </xf>
    <xf numFmtId="2" fontId="25" fillId="0" borderId="3" xfId="0" applyNumberFormat="1" applyFont="1" applyFill="1" applyBorder="1" applyAlignment="1">
      <alignment horizontal="center"/>
    </xf>
    <xf numFmtId="0" fontId="24" fillId="0" borderId="3" xfId="2" applyFont="1" applyFill="1" applyBorder="1" applyAlignment="1" applyProtection="1">
      <alignment horizontal="center"/>
      <protection locked="0"/>
    </xf>
    <xf numFmtId="0" fontId="25" fillId="0" borderId="5" xfId="0" applyFont="1" applyFill="1" applyBorder="1" applyAlignment="1">
      <alignment horizontal="center"/>
    </xf>
    <xf numFmtId="0" fontId="25" fillId="0" borderId="9" xfId="0" applyFont="1" applyFill="1" applyBorder="1"/>
    <xf numFmtId="0" fontId="24" fillId="0" borderId="3" xfId="6" applyFont="1" applyFill="1" applyBorder="1" applyAlignment="1">
      <alignment horizontal="center"/>
    </xf>
    <xf numFmtId="0" fontId="25" fillId="10" borderId="3" xfId="0" applyFont="1" applyFill="1" applyBorder="1" applyAlignment="1">
      <alignment horizontal="left"/>
    </xf>
    <xf numFmtId="2" fontId="25" fillId="10" borderId="3" xfId="0" applyNumberFormat="1" applyFont="1" applyFill="1" applyBorder="1" applyAlignment="1">
      <alignment horizontal="left"/>
    </xf>
    <xf numFmtId="0" fontId="24" fillId="10" borderId="4" xfId="2" applyFont="1" applyFill="1" applyBorder="1" applyAlignment="1" applyProtection="1">
      <alignment horizontal="left"/>
      <protection locked="0"/>
    </xf>
    <xf numFmtId="0" fontId="24" fillId="0" borderId="15" xfId="0" applyFont="1" applyFill="1" applyBorder="1"/>
    <xf numFmtId="0" fontId="24" fillId="0" borderId="15" xfId="19" applyFont="1" applyBorder="1"/>
    <xf numFmtId="0" fontId="24" fillId="0" borderId="17" xfId="19" applyFont="1" applyBorder="1" applyAlignment="1">
      <alignment horizontal="center"/>
    </xf>
    <xf numFmtId="0" fontId="24" fillId="10" borderId="3" xfId="2" applyFont="1" applyFill="1" applyBorder="1" applyAlignment="1" applyProtection="1">
      <alignment horizontal="center"/>
      <protection locked="0"/>
    </xf>
    <xf numFmtId="1" fontId="25" fillId="11" borderId="3" xfId="0" applyNumberFormat="1" applyFont="1" applyFill="1" applyBorder="1" applyAlignment="1">
      <alignment horizontal="center"/>
    </xf>
    <xf numFmtId="0" fontId="24" fillId="0" borderId="3" xfId="6" applyFont="1" applyFill="1" applyBorder="1"/>
    <xf numFmtId="2" fontId="25" fillId="0" borderId="3" xfId="0" applyNumberFormat="1" applyFont="1" applyBorder="1" applyAlignment="1">
      <alignment vertical="center" wrapText="1"/>
    </xf>
    <xf numFmtId="0" fontId="24" fillId="9" borderId="3" xfId="4" applyFont="1" applyFill="1" applyBorder="1" applyAlignment="1">
      <alignment vertical="center"/>
    </xf>
    <xf numFmtId="0" fontId="24" fillId="9" borderId="3" xfId="4" applyFont="1" applyFill="1" applyBorder="1" applyAlignment="1">
      <alignment horizontal="center" vertical="center" wrapText="1"/>
    </xf>
    <xf numFmtId="0" fontId="24" fillId="9" borderId="3" xfId="4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3" fontId="24" fillId="11" borderId="3" xfId="4" applyNumberFormat="1" applyFont="1" applyFill="1" applyBorder="1" applyAlignment="1">
      <alignment horizontal="center" vertical="center"/>
    </xf>
    <xf numFmtId="2" fontId="25" fillId="9" borderId="3" xfId="0" applyNumberFormat="1" applyFont="1" applyFill="1" applyBorder="1" applyAlignment="1">
      <alignment horizontal="center" vertical="center"/>
    </xf>
    <xf numFmtId="0" fontId="24" fillId="10" borderId="3" xfId="4" applyFont="1" applyFill="1" applyBorder="1" applyAlignment="1">
      <alignment horizontal="center" vertical="center" wrapText="1"/>
    </xf>
    <xf numFmtId="0" fontId="24" fillId="10" borderId="3" xfId="4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3" fontId="24" fillId="10" borderId="3" xfId="4" applyNumberFormat="1" applyFont="1" applyFill="1" applyBorder="1" applyAlignment="1">
      <alignment horizontal="center" vertical="center"/>
    </xf>
    <xf numFmtId="2" fontId="25" fillId="10" borderId="3" xfId="0" applyNumberFormat="1" applyFont="1" applyFill="1" applyBorder="1" applyAlignment="1">
      <alignment horizontal="center" vertical="center"/>
    </xf>
    <xf numFmtId="3" fontId="24" fillId="10" borderId="4" xfId="2" applyNumberFormat="1" applyFont="1" applyFill="1" applyBorder="1" applyAlignment="1" applyProtection="1">
      <alignment horizontal="center" vertical="center"/>
      <protection locked="0"/>
    </xf>
    <xf numFmtId="0" fontId="24" fillId="9" borderId="3" xfId="0" applyFont="1" applyFill="1" applyBorder="1" applyAlignment="1">
      <alignment vertical="center"/>
    </xf>
    <xf numFmtId="0" fontId="24" fillId="9" borderId="3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/>
    </xf>
    <xf numFmtId="3" fontId="24" fillId="11" borderId="3" xfId="0" applyNumberFormat="1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vertical="center"/>
    </xf>
    <xf numFmtId="3" fontId="25" fillId="11" borderId="5" xfId="0" applyNumberFormat="1" applyFont="1" applyFill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3" fontId="24" fillId="9" borderId="6" xfId="2" applyNumberFormat="1" applyFont="1" applyFill="1" applyBorder="1" applyAlignment="1" applyProtection="1">
      <alignment horizontal="center" vertical="center"/>
      <protection locked="0"/>
    </xf>
    <xf numFmtId="0" fontId="27" fillId="10" borderId="0" xfId="0" applyFont="1" applyFill="1"/>
    <xf numFmtId="3" fontId="25" fillId="13" borderId="3" xfId="0" applyNumberFormat="1" applyFont="1" applyFill="1" applyBorder="1" applyAlignment="1">
      <alignment horizontal="center"/>
    </xf>
    <xf numFmtId="0" fontId="24" fillId="9" borderId="5" xfId="21" applyFont="1" applyFill="1" applyBorder="1"/>
    <xf numFmtId="0" fontId="24" fillId="0" borderId="3" xfId="21" applyFont="1" applyFill="1" applyBorder="1" applyAlignment="1"/>
    <xf numFmtId="0" fontId="24" fillId="0" borderId="9" xfId="0" applyFont="1" applyFill="1" applyBorder="1" applyAlignment="1">
      <alignment wrapText="1"/>
    </xf>
    <xf numFmtId="3" fontId="25" fillId="13" borderId="3" xfId="0" applyNumberFormat="1" applyFont="1" applyFill="1" applyBorder="1" applyAlignment="1">
      <alignment horizontal="center" vertical="center"/>
    </xf>
    <xf numFmtId="0" fontId="24" fillId="9" borderId="3" xfId="22" applyFont="1" applyFill="1" applyBorder="1" applyAlignment="1">
      <alignment horizontal="left"/>
    </xf>
    <xf numFmtId="0" fontId="24" fillId="9" borderId="5" xfId="22" applyFont="1" applyFill="1" applyBorder="1" applyAlignment="1">
      <alignment horizontal="left"/>
    </xf>
    <xf numFmtId="0" fontId="24" fillId="0" borderId="3" xfId="23" applyFont="1" applyBorder="1"/>
    <xf numFmtId="0" fontId="24" fillId="0" borderId="3" xfId="23" applyFont="1" applyBorder="1" applyAlignment="1">
      <alignment wrapText="1"/>
    </xf>
    <xf numFmtId="0" fontId="24" fillId="0" borderId="3" xfId="24" applyFont="1" applyBorder="1" applyAlignment="1">
      <alignment horizontal="left"/>
    </xf>
    <xf numFmtId="3" fontId="24" fillId="9" borderId="3" xfId="2" applyNumberFormat="1" applyFont="1" applyFill="1" applyBorder="1" applyAlignment="1" applyProtection="1">
      <alignment horizontal="center"/>
      <protection locked="0"/>
    </xf>
    <xf numFmtId="2" fontId="25" fillId="10" borderId="5" xfId="0" applyNumberFormat="1" applyFont="1" applyFill="1" applyBorder="1" applyAlignment="1">
      <alignment horizontal="center"/>
    </xf>
    <xf numFmtId="3" fontId="24" fillId="10" borderId="6" xfId="2" applyNumberFormat="1" applyFont="1" applyFill="1" applyBorder="1" applyAlignment="1" applyProtection="1">
      <alignment horizontal="center"/>
      <protection locked="0"/>
    </xf>
    <xf numFmtId="0" fontId="29" fillId="9" borderId="3" xfId="0" applyFont="1" applyFill="1" applyBorder="1" applyAlignment="1">
      <alignment horizontal="left"/>
    </xf>
    <xf numFmtId="0" fontId="29" fillId="9" borderId="3" xfId="0" applyFont="1" applyFill="1" applyBorder="1" applyAlignment="1">
      <alignment horizontal="center"/>
    </xf>
    <xf numFmtId="0" fontId="24" fillId="9" borderId="9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/>
    </xf>
    <xf numFmtId="0" fontId="24" fillId="0" borderId="4" xfId="0" applyFont="1" applyFill="1" applyBorder="1"/>
    <xf numFmtId="0" fontId="25" fillId="13" borderId="3" xfId="0" applyFont="1" applyFill="1" applyBorder="1" applyAlignment="1">
      <alignment horizontal="center"/>
    </xf>
    <xf numFmtId="0" fontId="25" fillId="0" borderId="3" xfId="19" applyFont="1" applyBorder="1" applyAlignment="1">
      <alignment wrapText="1"/>
    </xf>
    <xf numFmtId="0" fontId="25" fillId="0" borderId="3" xfId="19" applyFont="1" applyBorder="1" applyAlignment="1">
      <alignment horizontal="center" vertical="center"/>
    </xf>
    <xf numFmtId="0" fontId="25" fillId="0" borderId="3" xfId="19" applyFont="1" applyBorder="1"/>
    <xf numFmtId="0" fontId="25" fillId="0" borderId="3" xfId="19" applyFont="1" applyBorder="1" applyAlignment="1">
      <alignment horizontal="center"/>
    </xf>
    <xf numFmtId="1" fontId="25" fillId="13" borderId="3" xfId="19" applyNumberFormat="1" applyFont="1" applyFill="1" applyBorder="1" applyAlignment="1">
      <alignment horizontal="center" vertical="center"/>
    </xf>
    <xf numFmtId="1" fontId="25" fillId="0" borderId="3" xfId="19" applyNumberFormat="1" applyFont="1" applyBorder="1"/>
    <xf numFmtId="1" fontId="25" fillId="0" borderId="3" xfId="19" applyNumberFormat="1" applyFont="1" applyBorder="1" applyAlignment="1">
      <alignment horizontal="center" vertical="center"/>
    </xf>
    <xf numFmtId="0" fontId="25" fillId="13" borderId="3" xfId="19" applyFont="1" applyFill="1" applyBorder="1" applyAlignment="1">
      <alignment horizontal="center" vertical="center"/>
    </xf>
    <xf numFmtId="0" fontId="25" fillId="9" borderId="3" xfId="19" applyFont="1" applyFill="1" applyBorder="1"/>
    <xf numFmtId="0" fontId="24" fillId="0" borderId="3" xfId="19" applyFont="1" applyBorder="1" applyAlignment="1">
      <alignment horizontal="center"/>
    </xf>
    <xf numFmtId="0" fontId="24" fillId="9" borderId="3" xfId="19" applyFont="1" applyFill="1" applyBorder="1" applyAlignment="1">
      <alignment horizontal="center"/>
    </xf>
    <xf numFmtId="0" fontId="25" fillId="0" borderId="3" xfId="19" applyFont="1" applyFill="1" applyBorder="1"/>
    <xf numFmtId="0" fontId="25" fillId="9" borderId="3" xfId="19" applyFont="1" applyFill="1" applyBorder="1" applyAlignment="1">
      <alignment horizontal="center"/>
    </xf>
    <xf numFmtId="0" fontId="25" fillId="0" borderId="3" xfId="19" applyFont="1" applyFill="1" applyBorder="1" applyAlignment="1">
      <alignment horizontal="center"/>
    </xf>
    <xf numFmtId="3" fontId="24" fillId="13" borderId="3" xfId="4" applyNumberFormat="1" applyFont="1" applyFill="1" applyBorder="1" applyAlignment="1">
      <alignment horizontal="center"/>
    </xf>
    <xf numFmtId="0" fontId="24" fillId="9" borderId="3" xfId="4" applyFont="1" applyFill="1" applyBorder="1" applyAlignment="1">
      <alignment horizontal="left"/>
    </xf>
    <xf numFmtId="3" fontId="25" fillId="13" borderId="3" xfId="4" applyNumberFormat="1" applyFont="1" applyFill="1" applyBorder="1" applyAlignment="1">
      <alignment horizontal="center"/>
    </xf>
    <xf numFmtId="3" fontId="24" fillId="13" borderId="3" xfId="13" applyNumberFormat="1" applyFont="1" applyFill="1" applyBorder="1" applyAlignment="1">
      <alignment horizontal="center"/>
    </xf>
    <xf numFmtId="0" fontId="27" fillId="9" borderId="3" xfId="0" applyFont="1" applyFill="1" applyBorder="1"/>
    <xf numFmtId="0" fontId="25" fillId="9" borderId="5" xfId="0" applyFont="1" applyFill="1" applyBorder="1"/>
    <xf numFmtId="0" fontId="25" fillId="9" borderId="5" xfId="0" applyFont="1" applyFill="1" applyBorder="1" applyAlignment="1">
      <alignment horizontal="center"/>
    </xf>
    <xf numFmtId="0" fontId="25" fillId="9" borderId="5" xfId="4" applyFont="1" applyFill="1" applyBorder="1" applyAlignment="1">
      <alignment horizontal="center"/>
    </xf>
    <xf numFmtId="0" fontId="25" fillId="13" borderId="5" xfId="0" applyFont="1" applyFill="1" applyBorder="1" applyAlignment="1">
      <alignment horizontal="center"/>
    </xf>
    <xf numFmtId="2" fontId="25" fillId="9" borderId="5" xfId="0" applyNumberFormat="1" applyFont="1" applyFill="1" applyBorder="1" applyAlignment="1">
      <alignment horizontal="center"/>
    </xf>
    <xf numFmtId="0" fontId="25" fillId="9" borderId="3" xfId="0" applyFont="1" applyFill="1" applyBorder="1" applyAlignment="1">
      <alignment vertical="center" wrapText="1"/>
    </xf>
    <xf numFmtId="3" fontId="25" fillId="23" borderId="3" xfId="0" applyNumberFormat="1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vertical="center"/>
    </xf>
    <xf numFmtId="0" fontId="25" fillId="9" borderId="3" xfId="4" applyFont="1" applyFill="1" applyBorder="1" applyAlignment="1">
      <alignment vertical="center" wrapText="1"/>
    </xf>
    <xf numFmtId="0" fontId="25" fillId="9" borderId="3" xfId="4" applyFont="1" applyFill="1" applyBorder="1" applyAlignment="1">
      <alignment horizontal="center" vertical="center"/>
    </xf>
    <xf numFmtId="3" fontId="25" fillId="23" borderId="3" xfId="4" applyNumberFormat="1" applyFont="1" applyFill="1" applyBorder="1" applyAlignment="1">
      <alignment horizontal="center" vertical="center"/>
    </xf>
    <xf numFmtId="0" fontId="24" fillId="9" borderId="3" xfId="13" applyFont="1" applyFill="1" applyBorder="1" applyAlignment="1">
      <alignment vertical="center" wrapText="1"/>
    </xf>
    <xf numFmtId="0" fontId="24" fillId="9" borderId="3" xfId="13" applyFont="1" applyFill="1" applyBorder="1" applyAlignment="1">
      <alignment horizontal="center" vertical="center"/>
    </xf>
    <xf numFmtId="3" fontId="24" fillId="23" borderId="3" xfId="13" applyNumberFormat="1" applyFont="1" applyFill="1" applyBorder="1" applyAlignment="1">
      <alignment horizontal="center" vertical="center"/>
    </xf>
    <xf numFmtId="0" fontId="25" fillId="9" borderId="3" xfId="4" applyFont="1" applyFill="1" applyBorder="1" applyAlignment="1">
      <alignment vertical="center"/>
    </xf>
    <xf numFmtId="3" fontId="24" fillId="23" borderId="3" xfId="4" applyNumberFormat="1" applyFont="1" applyFill="1" applyBorder="1" applyAlignment="1">
      <alignment horizontal="center" vertical="center"/>
    </xf>
    <xf numFmtId="3" fontId="24" fillId="23" borderId="3" xfId="0" applyNumberFormat="1" applyFont="1" applyFill="1" applyBorder="1" applyAlignment="1">
      <alignment horizontal="center" vertical="center"/>
    </xf>
    <xf numFmtId="0" fontId="25" fillId="23" borderId="3" xfId="0" applyFont="1" applyFill="1" applyBorder="1" applyAlignment="1">
      <alignment horizontal="center"/>
    </xf>
    <xf numFmtId="0" fontId="25" fillId="23" borderId="3" xfId="0" applyFont="1" applyFill="1" applyBorder="1" applyAlignment="1">
      <alignment horizontal="center" vertical="center"/>
    </xf>
    <xf numFmtId="3" fontId="25" fillId="23" borderId="3" xfId="0" applyNumberFormat="1" applyFont="1" applyFill="1" applyBorder="1" applyAlignment="1">
      <alignment horizontal="center"/>
    </xf>
    <xf numFmtId="0" fontId="25" fillId="9" borderId="3" xfId="0" applyFont="1" applyFill="1" applyBorder="1" applyAlignment="1">
      <alignment horizontal="left" vertical="center" wrapText="1"/>
    </xf>
    <xf numFmtId="0" fontId="24" fillId="9" borderId="3" xfId="13" applyFont="1" applyFill="1" applyBorder="1" applyAlignment="1">
      <alignment horizontal="left" vertical="center"/>
    </xf>
    <xf numFmtId="0" fontId="24" fillId="9" borderId="3" xfId="13" applyFont="1" applyFill="1" applyBorder="1" applyAlignment="1">
      <alignment horizontal="left" vertical="center" wrapText="1"/>
    </xf>
    <xf numFmtId="0" fontId="25" fillId="9" borderId="3" xfId="0" applyFont="1" applyFill="1" applyBorder="1" applyAlignment="1">
      <alignment horizontal="left" vertical="center"/>
    </xf>
    <xf numFmtId="0" fontId="25" fillId="9" borderId="3" xfId="26" applyFont="1" applyFill="1" applyBorder="1" applyAlignment="1">
      <alignment vertical="center" wrapText="1"/>
    </xf>
    <xf numFmtId="0" fontId="25" fillId="9" borderId="3" xfId="26" applyFont="1" applyFill="1" applyBorder="1" applyAlignment="1">
      <alignment horizontal="center" vertical="center"/>
    </xf>
    <xf numFmtId="0" fontId="25" fillId="9" borderId="3" xfId="26" applyFont="1" applyFill="1" applyBorder="1"/>
    <xf numFmtId="0" fontId="25" fillId="9" borderId="3" xfId="0" applyFont="1" applyFill="1" applyBorder="1" applyAlignment="1">
      <alignment wrapText="1"/>
    </xf>
    <xf numFmtId="0" fontId="25" fillId="9" borderId="3" xfId="4" applyFont="1" applyFill="1" applyBorder="1" applyAlignment="1">
      <alignment wrapText="1"/>
    </xf>
    <xf numFmtId="0" fontId="25" fillId="9" borderId="3" xfId="26" applyFont="1" applyFill="1" applyBorder="1" applyAlignment="1">
      <alignment vertical="center"/>
    </xf>
    <xf numFmtId="3" fontId="25" fillId="23" borderId="3" xfId="26" applyNumberFormat="1" applyFont="1" applyFill="1" applyBorder="1" applyAlignment="1">
      <alignment horizontal="center" vertical="center"/>
    </xf>
    <xf numFmtId="0" fontId="24" fillId="9" borderId="3" xfId="13" applyFont="1" applyFill="1" applyBorder="1" applyAlignment="1">
      <alignment vertical="center"/>
    </xf>
    <xf numFmtId="0" fontId="25" fillId="9" borderId="5" xfId="0" applyFont="1" applyFill="1" applyBorder="1" applyAlignment="1">
      <alignment vertical="center" wrapText="1"/>
    </xf>
    <xf numFmtId="0" fontId="25" fillId="9" borderId="5" xfId="0" applyFont="1" applyFill="1" applyBorder="1" applyAlignment="1">
      <alignment horizontal="center" vertical="center"/>
    </xf>
    <xf numFmtId="0" fontId="25" fillId="23" borderId="5" xfId="0" applyFont="1" applyFill="1" applyBorder="1" applyAlignment="1">
      <alignment horizontal="center" vertical="center"/>
    </xf>
    <xf numFmtId="2" fontId="25" fillId="9" borderId="5" xfId="0" applyNumberFormat="1" applyFont="1" applyFill="1" applyBorder="1" applyAlignment="1">
      <alignment horizontal="center" vertical="center"/>
    </xf>
    <xf numFmtId="3" fontId="24" fillId="9" borderId="5" xfId="2" applyNumberFormat="1" applyFont="1" applyFill="1" applyBorder="1" applyAlignment="1" applyProtection="1">
      <alignment horizontal="center" vertical="center"/>
      <protection locked="0"/>
    </xf>
    <xf numFmtId="3" fontId="24" fillId="9" borderId="6" xfId="2" applyNumberFormat="1" applyFont="1" applyFill="1" applyBorder="1" applyAlignment="1" applyProtection="1">
      <alignment horizontal="center"/>
      <protection locked="0"/>
    </xf>
    <xf numFmtId="0" fontId="27" fillId="24" borderId="20" xfId="0" applyFont="1" applyFill="1" applyBorder="1" applyAlignment="1">
      <alignment horizontal="center"/>
    </xf>
    <xf numFmtId="0" fontId="25" fillId="17" borderId="3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vertical="center" wrapText="1"/>
    </xf>
    <xf numFmtId="0" fontId="25" fillId="17" borderId="3" xfId="0" applyFont="1" applyFill="1" applyBorder="1" applyAlignment="1">
      <alignment horizontal="center"/>
    </xf>
    <xf numFmtId="0" fontId="25" fillId="17" borderId="5" xfId="0" applyFont="1" applyFill="1" applyBorder="1" applyAlignment="1">
      <alignment horizontal="center"/>
    </xf>
    <xf numFmtId="0" fontId="25" fillId="26" borderId="9" xfId="0" applyFont="1" applyFill="1" applyBorder="1" applyAlignment="1">
      <alignment horizontal="center"/>
    </xf>
    <xf numFmtId="3" fontId="24" fillId="9" borderId="10" xfId="2" applyNumberFormat="1" applyFont="1" applyFill="1" applyBorder="1" applyAlignment="1" applyProtection="1">
      <alignment horizontal="center"/>
      <protection locked="0"/>
    </xf>
    <xf numFmtId="0" fontId="25" fillId="26" borderId="3" xfId="0" applyFont="1" applyFill="1" applyBorder="1" applyAlignment="1">
      <alignment horizontal="center"/>
    </xf>
    <xf numFmtId="3" fontId="25" fillId="26" borderId="3" xfId="0" applyNumberFormat="1" applyFont="1" applyFill="1" applyBorder="1" applyAlignment="1">
      <alignment horizontal="center"/>
    </xf>
    <xf numFmtId="0" fontId="24" fillId="9" borderId="9" xfId="0" applyFont="1" applyFill="1" applyBorder="1"/>
    <xf numFmtId="0" fontId="25" fillId="0" borderId="3" xfId="19" applyFont="1" applyFill="1" applyBorder="1" applyAlignment="1">
      <alignment wrapText="1"/>
    </xf>
    <xf numFmtId="0" fontId="25" fillId="0" borderId="3" xfId="19" applyFont="1" applyFill="1" applyBorder="1" applyAlignment="1">
      <alignment horizontal="center" vertical="center"/>
    </xf>
    <xf numFmtId="1" fontId="25" fillId="0" borderId="3" xfId="19" applyNumberFormat="1" applyFont="1" applyFill="1" applyBorder="1" applyAlignment="1">
      <alignment horizontal="center" vertical="center"/>
    </xf>
    <xf numFmtId="1" fontId="25" fillId="0" borderId="3" xfId="19" applyNumberFormat="1" applyFont="1" applyFill="1" applyBorder="1"/>
    <xf numFmtId="0" fontId="20" fillId="0" borderId="4" xfId="19" applyFont="1" applyBorder="1" applyAlignment="1">
      <alignment horizontal="center"/>
    </xf>
    <xf numFmtId="0" fontId="25" fillId="0" borderId="4" xfId="19" applyFont="1" applyBorder="1" applyAlignment="1">
      <alignment horizontal="center"/>
    </xf>
    <xf numFmtId="0" fontId="25" fillId="0" borderId="3" xfId="19" applyFont="1" applyBorder="1" applyAlignment="1">
      <alignment horizontal="left"/>
    </xf>
    <xf numFmtId="0" fontId="25" fillId="0" borderId="0" xfId="19" applyFont="1" applyBorder="1" applyAlignment="1">
      <alignment horizontal="left"/>
    </xf>
    <xf numFmtId="0" fontId="24" fillId="0" borderId="3" xfId="19" applyFont="1" applyFill="1" applyBorder="1" applyAlignment="1">
      <alignment horizontal="center"/>
    </xf>
    <xf numFmtId="0" fontId="27" fillId="0" borderId="0" xfId="0" applyFont="1" applyFill="1" applyBorder="1"/>
    <xf numFmtId="0" fontId="25" fillId="0" borderId="0" xfId="0" applyFont="1" applyFill="1" applyBorder="1"/>
    <xf numFmtId="2" fontId="25" fillId="0" borderId="0" xfId="0" applyNumberFormat="1" applyFont="1" applyFill="1" applyBorder="1" applyAlignment="1">
      <alignment horizontal="center"/>
    </xf>
    <xf numFmtId="0" fontId="24" fillId="0" borderId="0" xfId="2" applyFont="1" applyFill="1" applyBorder="1" applyAlignment="1" applyProtection="1">
      <alignment horizontal="center"/>
      <protection locked="0"/>
    </xf>
    <xf numFmtId="0" fontId="25" fillId="0" borderId="0" xfId="19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19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3" fontId="24" fillId="0" borderId="0" xfId="2" applyNumberFormat="1" applyFont="1" applyFill="1" applyBorder="1" applyAlignment="1" applyProtection="1">
      <alignment horizontal="center"/>
      <protection locked="0"/>
    </xf>
    <xf numFmtId="3" fontId="24" fillId="0" borderId="0" xfId="2" applyNumberFormat="1" applyFont="1" applyFill="1" applyBorder="1" applyAlignment="1" applyProtection="1">
      <alignment horizontal="center" vertical="center"/>
      <protection locked="0"/>
    </xf>
    <xf numFmtId="0" fontId="24" fillId="0" borderId="0" xfId="18" applyFont="1" applyFill="1" applyBorder="1" applyAlignment="1">
      <alignment wrapText="1"/>
    </xf>
    <xf numFmtId="0" fontId="24" fillId="0" borderId="0" xfId="18" applyFont="1" applyFill="1" applyBorder="1" applyAlignment="1">
      <alignment horizontal="center" vertical="center"/>
    </xf>
    <xf numFmtId="0" fontId="25" fillId="0" borderId="0" xfId="19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19" applyFont="1" applyFill="1" applyBorder="1" applyAlignment="1">
      <alignment horizontal="center"/>
    </xf>
    <xf numFmtId="0" fontId="24" fillId="0" borderId="0" xfId="18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5" fillId="0" borderId="3" xfId="4" applyFont="1" applyFill="1" applyBorder="1"/>
    <xf numFmtId="0" fontId="25" fillId="0" borderId="3" xfId="4" applyFont="1" applyFill="1" applyBorder="1" applyAlignment="1">
      <alignment horizontal="center"/>
    </xf>
    <xf numFmtId="3" fontId="25" fillId="30" borderId="3" xfId="0" applyNumberFormat="1" applyFont="1" applyFill="1" applyBorder="1" applyAlignment="1">
      <alignment horizontal="center" vertical="center"/>
    </xf>
    <xf numFmtId="3" fontId="24" fillId="30" borderId="3" xfId="13" applyNumberFormat="1" applyFont="1" applyFill="1" applyBorder="1" applyAlignment="1">
      <alignment horizontal="center" vertical="center"/>
    </xf>
    <xf numFmtId="3" fontId="25" fillId="30" borderId="3" xfId="0" applyNumberFormat="1" applyFont="1" applyFill="1" applyBorder="1" applyAlignment="1">
      <alignment horizontal="center"/>
    </xf>
    <xf numFmtId="3" fontId="25" fillId="30" borderId="3" xfId="4" applyNumberFormat="1" applyFont="1" applyFill="1" applyBorder="1" applyAlignment="1">
      <alignment horizontal="center"/>
    </xf>
    <xf numFmtId="3" fontId="24" fillId="30" borderId="3" xfId="4" applyNumberFormat="1" applyFont="1" applyFill="1" applyBorder="1" applyAlignment="1">
      <alignment horizontal="center"/>
    </xf>
    <xf numFmtId="9" fontId="1" fillId="7" borderId="23" xfId="1" applyFont="1" applyFill="1" applyBorder="1" applyProtection="1">
      <protection locked="0"/>
    </xf>
    <xf numFmtId="0" fontId="25" fillId="30" borderId="5" xfId="0" applyFont="1" applyFill="1" applyBorder="1" applyAlignment="1">
      <alignment horizontal="center"/>
    </xf>
    <xf numFmtId="0" fontId="26" fillId="0" borderId="0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26" borderId="27" xfId="0" applyFont="1" applyFill="1" applyBorder="1" applyAlignment="1">
      <alignment horizontal="center"/>
    </xf>
    <xf numFmtId="2" fontId="25" fillId="0" borderId="27" xfId="0" applyNumberFormat="1" applyFont="1" applyBorder="1" applyAlignment="1">
      <alignment horizontal="center"/>
    </xf>
    <xf numFmtId="3" fontId="24" fillId="9" borderId="28" xfId="2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24" fillId="10" borderId="9" xfId="0" applyFont="1" applyFill="1" applyBorder="1" applyAlignment="1">
      <alignment horizontal="center"/>
    </xf>
    <xf numFmtId="0" fontId="24" fillId="10" borderId="9" xfId="0" applyFont="1" applyFill="1" applyBorder="1"/>
    <xf numFmtId="0" fontId="24" fillId="10" borderId="10" xfId="0" applyFont="1" applyFill="1" applyBorder="1"/>
    <xf numFmtId="0" fontId="28" fillId="10" borderId="9" xfId="0" applyFont="1" applyFill="1" applyBorder="1"/>
    <xf numFmtId="0" fontId="28" fillId="10" borderId="10" xfId="0" applyFont="1" applyFill="1" applyBorder="1" applyProtection="1">
      <protection locked="0"/>
    </xf>
    <xf numFmtId="0" fontId="24" fillId="0" borderId="4" xfId="0" applyFont="1" applyBorder="1" applyAlignment="1">
      <alignment horizontal="center"/>
    </xf>
    <xf numFmtId="0" fontId="25" fillId="12" borderId="3" xfId="2" applyFont="1" applyFill="1" applyBorder="1"/>
    <xf numFmtId="0" fontId="25" fillId="12" borderId="3" xfId="2" applyFont="1" applyFill="1" applyBorder="1" applyAlignment="1">
      <alignment horizontal="center"/>
    </xf>
    <xf numFmtId="0" fontId="25" fillId="12" borderId="4" xfId="2" applyFont="1" applyFill="1" applyBorder="1" applyAlignment="1">
      <alignment horizontal="center"/>
    </xf>
    <xf numFmtId="0" fontId="25" fillId="10" borderId="3" xfId="2" applyFont="1" applyFill="1" applyBorder="1" applyAlignment="1">
      <alignment horizontal="center"/>
    </xf>
    <xf numFmtId="2" fontId="24" fillId="10" borderId="3" xfId="0" applyNumberFormat="1" applyFont="1" applyFill="1" applyBorder="1" applyAlignment="1">
      <alignment horizontal="center"/>
    </xf>
    <xf numFmtId="2" fontId="25" fillId="10" borderId="3" xfId="2" applyNumberFormat="1" applyFont="1" applyFill="1" applyBorder="1" applyAlignment="1">
      <alignment horizontal="center"/>
    </xf>
    <xf numFmtId="0" fontId="24" fillId="10" borderId="4" xfId="0" applyFont="1" applyFill="1" applyBorder="1" applyAlignment="1" applyProtection="1">
      <alignment horizontal="center"/>
      <protection locked="0"/>
    </xf>
    <xf numFmtId="0" fontId="25" fillId="10" borderId="4" xfId="0" applyFont="1" applyFill="1" applyBorder="1"/>
    <xf numFmtId="0" fontId="28" fillId="10" borderId="4" xfId="0" applyFont="1" applyFill="1" applyBorder="1" applyProtection="1">
      <protection locked="0"/>
    </xf>
    <xf numFmtId="9" fontId="25" fillId="0" borderId="3" xfId="0" applyNumberFormat="1" applyFont="1" applyBorder="1"/>
    <xf numFmtId="0" fontId="32" fillId="0" borderId="3" xfId="0" applyFont="1" applyBorder="1"/>
    <xf numFmtId="0" fontId="28" fillId="10" borderId="4" xfId="0" applyFont="1" applyFill="1" applyBorder="1"/>
    <xf numFmtId="0" fontId="24" fillId="10" borderId="3" xfId="0" applyFont="1" applyFill="1" applyBorder="1"/>
    <xf numFmtId="0" fontId="24" fillId="10" borderId="4" xfId="0" applyFont="1" applyFill="1" applyBorder="1" applyAlignment="1">
      <alignment horizontal="center"/>
    </xf>
    <xf numFmtId="0" fontId="28" fillId="10" borderId="4" xfId="0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>
      <alignment horizontal="center"/>
    </xf>
    <xf numFmtId="0" fontId="25" fillId="9" borderId="4" xfId="2" applyFont="1" applyFill="1" applyBorder="1" applyAlignment="1">
      <alignment horizontal="center"/>
    </xf>
    <xf numFmtId="0" fontId="25" fillId="11" borderId="3" xfId="2" applyFont="1" applyFill="1" applyBorder="1" applyAlignment="1">
      <alignment horizontal="center"/>
    </xf>
    <xf numFmtId="0" fontId="24" fillId="9" borderId="3" xfId="18" applyFont="1" applyFill="1" applyBorder="1" applyAlignment="1">
      <alignment horizontal="center"/>
    </xf>
    <xf numFmtId="0" fontId="25" fillId="0" borderId="11" xfId="0" applyFont="1" applyBorder="1"/>
    <xf numFmtId="0" fontId="24" fillId="0" borderId="4" xfId="19" applyFont="1" applyBorder="1" applyAlignment="1">
      <alignment horizontal="center"/>
    </xf>
    <xf numFmtId="0" fontId="24" fillId="11" borderId="3" xfId="19" applyFont="1" applyFill="1" applyBorder="1" applyAlignment="1">
      <alignment horizontal="center"/>
    </xf>
    <xf numFmtId="0" fontId="24" fillId="0" borderId="3" xfId="7" applyFont="1" applyBorder="1" applyAlignment="1">
      <alignment horizontal="center"/>
    </xf>
    <xf numFmtId="0" fontId="24" fillId="0" borderId="3" xfId="20" applyFont="1" applyBorder="1" applyAlignment="1">
      <alignment horizontal="left"/>
    </xf>
    <xf numFmtId="0" fontId="24" fillId="0" borderId="3" xfId="20" applyFont="1" applyBorder="1" applyAlignment="1">
      <alignment horizontal="center"/>
    </xf>
    <xf numFmtId="0" fontId="24" fillId="11" borderId="3" xfId="20" applyFont="1" applyFill="1" applyBorder="1" applyAlignment="1">
      <alignment horizontal="center"/>
    </xf>
    <xf numFmtId="0" fontId="24" fillId="0" borderId="3" xfId="20" applyFont="1" applyFill="1" applyBorder="1" applyAlignment="1">
      <alignment horizontal="left"/>
    </xf>
    <xf numFmtId="0" fontId="24" fillId="0" borderId="3" xfId="20" applyFont="1" applyFill="1" applyBorder="1" applyAlignment="1">
      <alignment horizontal="center"/>
    </xf>
    <xf numFmtId="1" fontId="24" fillId="9" borderId="3" xfId="0" applyNumberFormat="1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25" fillId="24" borderId="22" xfId="0" applyFont="1" applyFill="1" applyBorder="1" applyAlignment="1">
      <alignment horizontal="center"/>
    </xf>
    <xf numFmtId="0" fontId="25" fillId="0" borderId="27" xfId="0" applyFont="1" applyBorder="1"/>
    <xf numFmtId="0" fontId="28" fillId="10" borderId="3" xfId="4" applyFont="1" applyFill="1" applyBorder="1" applyAlignment="1">
      <alignment vertical="center"/>
    </xf>
    <xf numFmtId="0" fontId="25" fillId="0" borderId="0" xfId="0" applyFont="1"/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10" borderId="14" xfId="0" applyFont="1" applyFill="1" applyBorder="1" applyAlignment="1"/>
    <xf numFmtId="0" fontId="25" fillId="10" borderId="14" xfId="0" applyFont="1" applyFill="1" applyBorder="1" applyAlignment="1"/>
    <xf numFmtId="0" fontId="25" fillId="10" borderId="11" xfId="0" applyFont="1" applyFill="1" applyBorder="1" applyAlignment="1"/>
    <xf numFmtId="0" fontId="27" fillId="19" borderId="7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7" fillId="16" borderId="20" xfId="0" applyFont="1" applyFill="1" applyBorder="1" applyAlignment="1">
      <alignment horizontal="center"/>
    </xf>
    <xf numFmtId="0" fontId="25" fillId="16" borderId="21" xfId="0" applyFont="1" applyFill="1" applyBorder="1" applyAlignment="1">
      <alignment horizontal="center"/>
    </xf>
    <xf numFmtId="0" fontId="25" fillId="16" borderId="22" xfId="0" applyFont="1" applyFill="1" applyBorder="1" applyAlignment="1">
      <alignment horizontal="center"/>
    </xf>
    <xf numFmtId="0" fontId="27" fillId="15" borderId="20" xfId="0" applyFont="1" applyFill="1" applyBorder="1" applyAlignment="1">
      <alignment horizontal="center"/>
    </xf>
    <xf numFmtId="0" fontId="25" fillId="15" borderId="21" xfId="0" applyFont="1" applyFill="1" applyBorder="1" applyAlignment="1">
      <alignment horizontal="center"/>
    </xf>
    <xf numFmtId="0" fontId="25" fillId="15" borderId="22" xfId="0" applyFont="1" applyFill="1" applyBorder="1" applyAlignment="1">
      <alignment horizontal="center"/>
    </xf>
    <xf numFmtId="0" fontId="25" fillId="29" borderId="4" xfId="0" applyFont="1" applyFill="1" applyBorder="1" applyAlignment="1">
      <alignment horizontal="center"/>
    </xf>
    <xf numFmtId="0" fontId="25" fillId="29" borderId="14" xfId="0" applyFont="1" applyFill="1" applyBorder="1" applyAlignment="1">
      <alignment horizontal="center"/>
    </xf>
    <xf numFmtId="0" fontId="25" fillId="29" borderId="11" xfId="0" applyFont="1" applyFill="1" applyBorder="1" applyAlignment="1">
      <alignment horizontal="center"/>
    </xf>
    <xf numFmtId="0" fontId="27" fillId="21" borderId="4" xfId="0" applyFont="1" applyFill="1" applyBorder="1" applyAlignment="1">
      <alignment horizontal="center"/>
    </xf>
    <xf numFmtId="0" fontId="27" fillId="21" borderId="14" xfId="0" applyFont="1" applyFill="1" applyBorder="1" applyAlignment="1">
      <alignment horizontal="center"/>
    </xf>
    <xf numFmtId="0" fontId="27" fillId="21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7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8" fillId="10" borderId="12" xfId="0" applyFont="1" applyFill="1" applyBorder="1" applyAlignment="1"/>
    <xf numFmtId="0" fontId="25" fillId="10" borderId="12" xfId="0" applyFont="1" applyFill="1" applyBorder="1" applyAlignment="1"/>
    <xf numFmtId="0" fontId="25" fillId="10" borderId="13" xfId="0" applyFont="1" applyFill="1" applyBorder="1" applyAlignment="1"/>
    <xf numFmtId="0" fontId="28" fillId="10" borderId="14" xfId="0" applyFont="1" applyFill="1" applyBorder="1" applyAlignment="1"/>
    <xf numFmtId="0" fontId="27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5" fillId="20" borderId="22" xfId="0" applyFont="1" applyFill="1" applyBorder="1" applyAlignment="1">
      <alignment horizontal="center"/>
    </xf>
    <xf numFmtId="0" fontId="27" fillId="18" borderId="20" xfId="0" applyFont="1" applyFill="1" applyBorder="1" applyAlignment="1">
      <alignment horizontal="center"/>
    </xf>
    <xf numFmtId="0" fontId="25" fillId="18" borderId="21" xfId="0" applyFont="1" applyFill="1" applyBorder="1" applyAlignment="1">
      <alignment horizontal="center"/>
    </xf>
    <xf numFmtId="0" fontId="25" fillId="18" borderId="22" xfId="0" applyFont="1" applyFill="1" applyBorder="1" applyAlignment="1">
      <alignment horizontal="center"/>
    </xf>
    <xf numFmtId="0" fontId="27" fillId="19" borderId="8" xfId="0" applyFont="1" applyFill="1" applyBorder="1" applyAlignment="1">
      <alignment horizontal="center"/>
    </xf>
    <xf numFmtId="0" fontId="27" fillId="19" borderId="2" xfId="0" applyFont="1" applyFill="1" applyBorder="1" applyAlignment="1">
      <alignment horizontal="center"/>
    </xf>
    <xf numFmtId="0" fontId="27" fillId="28" borderId="4" xfId="0" applyFont="1" applyFill="1" applyBorder="1" applyAlignment="1">
      <alignment horizontal="center"/>
    </xf>
    <xf numFmtId="0" fontId="27" fillId="28" borderId="14" xfId="0" applyFont="1" applyFill="1" applyBorder="1" applyAlignment="1">
      <alignment horizontal="center"/>
    </xf>
    <xf numFmtId="0" fontId="27" fillId="28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7" fillId="15" borderId="24" xfId="0" applyFont="1" applyFill="1" applyBorder="1" applyAlignment="1">
      <alignment horizontal="center"/>
    </xf>
    <xf numFmtId="0" fontId="27" fillId="15" borderId="25" xfId="0" applyFont="1" applyFill="1" applyBorder="1" applyAlignment="1">
      <alignment horizontal="center"/>
    </xf>
    <xf numFmtId="0" fontId="27" fillId="15" borderId="26" xfId="0" applyFont="1" applyFill="1" applyBorder="1" applyAlignment="1">
      <alignment horizontal="center"/>
    </xf>
    <xf numFmtId="0" fontId="27" fillId="16" borderId="7" xfId="0" applyFont="1" applyFill="1" applyBorder="1" applyAlignment="1">
      <alignment horizontal="center"/>
    </xf>
    <xf numFmtId="0" fontId="27" fillId="16" borderId="8" xfId="0" applyFont="1" applyFill="1" applyBorder="1" applyAlignment="1">
      <alignment horizontal="center"/>
    </xf>
    <xf numFmtId="0" fontId="27" fillId="16" borderId="2" xfId="0" applyFont="1" applyFill="1" applyBorder="1" applyAlignment="1">
      <alignment horizontal="center"/>
    </xf>
    <xf numFmtId="0" fontId="27" fillId="21" borderId="7" xfId="0" applyFont="1" applyFill="1" applyBorder="1" applyAlignment="1">
      <alignment horizontal="center"/>
    </xf>
    <xf numFmtId="0" fontId="26" fillId="21" borderId="8" xfId="0" applyFont="1" applyFill="1" applyBorder="1" applyAlignment="1">
      <alignment horizontal="center"/>
    </xf>
    <xf numFmtId="0" fontId="27" fillId="22" borderId="7" xfId="0" applyFont="1" applyFill="1" applyBorder="1" applyAlignment="1">
      <alignment horizontal="center"/>
    </xf>
    <xf numFmtId="0" fontId="27" fillId="14" borderId="24" xfId="0" applyFont="1" applyFill="1" applyBorder="1" applyAlignment="1">
      <alignment horizontal="center"/>
    </xf>
    <xf numFmtId="0" fontId="27" fillId="14" borderId="25" xfId="0" applyFont="1" applyFill="1" applyBorder="1" applyAlignment="1">
      <alignment horizontal="center"/>
    </xf>
    <xf numFmtId="0" fontId="27" fillId="14" borderId="26" xfId="0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</cellXfs>
  <cellStyles count="27">
    <cellStyle name="20 % – Zvýraznění2 2" xfId="26"/>
    <cellStyle name="Chybně 2" xfId="18"/>
    <cellStyle name="Neutrální" xfId="3" builtinId="28"/>
    <cellStyle name="Normální" xfId="0" builtinId="0"/>
    <cellStyle name="Normální 10" xfId="17"/>
    <cellStyle name="Normální 11" xfId="19"/>
    <cellStyle name="Normální 12" xfId="21"/>
    <cellStyle name="normální 2" xfId="5"/>
    <cellStyle name="Normální 3" xfId="8"/>
    <cellStyle name="Normální 4" xfId="7"/>
    <cellStyle name="Normální 4 2" xfId="6"/>
    <cellStyle name="Normální 5" xfId="9"/>
    <cellStyle name="Normální 6" xfId="12"/>
    <cellStyle name="Normální 7" xfId="14"/>
    <cellStyle name="Normální 8" xfId="15"/>
    <cellStyle name="Normální 9" xfId="16"/>
    <cellStyle name="Normalny 2" xfId="23"/>
    <cellStyle name="Normalny 2 2" xfId="25"/>
    <cellStyle name="Normalny 4 2" xfId="22"/>
    <cellStyle name="Normalny 7" xfId="24"/>
    <cellStyle name="Poznámka" xfId="4" builtinId="10"/>
    <cellStyle name="Poznámka 2" xfId="11"/>
    <cellStyle name="Procenta" xfId="1" builtinId="5"/>
    <cellStyle name="Správně" xfId="2" builtinId="26"/>
    <cellStyle name="Správně 2" xfId="13"/>
    <cellStyle name="Správně 2 2" xfId="10"/>
    <cellStyle name="Style 1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9</xdr:col>
      <xdr:colOff>80682</xdr:colOff>
      <xdr:row>3</xdr:row>
      <xdr:rowOff>47625</xdr:rowOff>
    </xdr:to>
    <xdr:pic>
      <xdr:nvPicPr>
        <xdr:cNvPr id="2" name="Obrázek 2" descr="Logo Sani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66700"/>
          <a:ext cx="2047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0</xdr:row>
      <xdr:rowOff>57150</xdr:rowOff>
    </xdr:from>
    <xdr:to>
      <xdr:col>0</xdr:col>
      <xdr:colOff>2152650</xdr:colOff>
      <xdr:row>2</xdr:row>
      <xdr:rowOff>133350</xdr:rowOff>
    </xdr:to>
    <xdr:pic>
      <xdr:nvPicPr>
        <xdr:cNvPr id="3" name="Obrázek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150"/>
          <a:ext cx="1724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667"/>
  <sheetViews>
    <sheetView tabSelected="1" topLeftCell="A1905" zoomScaleNormal="100" workbookViewId="0">
      <selection activeCell="D1926" sqref="D1926"/>
    </sheetView>
  </sheetViews>
  <sheetFormatPr defaultRowHeight="15"/>
  <cols>
    <col min="1" max="1" width="54.7109375" customWidth="1"/>
    <col min="2" max="2" width="11.7109375" customWidth="1"/>
    <col min="3" max="3" width="12.5703125" customWidth="1"/>
    <col min="4" max="4" width="8.7109375" customWidth="1"/>
    <col min="5" max="5" width="10.28515625" customWidth="1"/>
    <col min="6" max="6" width="6.42578125" customWidth="1"/>
    <col min="7" max="7" width="7.5703125" customWidth="1"/>
    <col min="8" max="8" width="8.7109375" customWidth="1"/>
    <col min="9" max="9" width="6.85546875" customWidth="1"/>
    <col min="10" max="10" width="7" customWidth="1"/>
    <col min="11" max="11" width="7.28515625" customWidth="1"/>
    <col min="12" max="12" width="7" customWidth="1"/>
    <col min="13" max="13" width="7.140625" customWidth="1"/>
    <col min="14" max="14" width="7.28515625" customWidth="1"/>
    <col min="15" max="15" width="11.42578125" bestFit="1" customWidth="1"/>
    <col min="16" max="16" width="49.140625" customWidth="1"/>
    <col min="19" max="19" width="31.85546875" customWidth="1"/>
  </cols>
  <sheetData>
    <row r="3" spans="1:16" ht="15.75" thickBot="1">
      <c r="L3" s="1" t="s">
        <v>0</v>
      </c>
    </row>
    <row r="4" spans="1:16" ht="16.5" thickTop="1" thickBot="1">
      <c r="A4" s="515" t="s">
        <v>1</v>
      </c>
      <c r="B4" s="515"/>
      <c r="C4" s="515"/>
      <c r="D4" s="515"/>
      <c r="E4" s="515"/>
      <c r="F4" s="515"/>
      <c r="G4" s="515"/>
      <c r="H4" s="515"/>
      <c r="I4" s="515"/>
      <c r="J4" s="515"/>
      <c r="L4" s="2" t="s">
        <v>0</v>
      </c>
      <c r="M4" s="496" t="s">
        <v>2</v>
      </c>
      <c r="N4" s="496"/>
      <c r="O4" s="419"/>
    </row>
    <row r="5" spans="1:16" ht="15.75" thickTop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2"/>
    </row>
    <row r="6" spans="1:16">
      <c r="A6" s="83" t="s">
        <v>3</v>
      </c>
      <c r="B6" s="83" t="s">
        <v>4</v>
      </c>
      <c r="C6" s="84" t="s">
        <v>5</v>
      </c>
      <c r="D6" s="431" t="s">
        <v>6</v>
      </c>
      <c r="E6" s="84" t="s">
        <v>7</v>
      </c>
      <c r="F6" s="84" t="s">
        <v>8</v>
      </c>
      <c r="G6" s="84" t="s">
        <v>9</v>
      </c>
      <c r="H6" s="84" t="s">
        <v>10</v>
      </c>
      <c r="I6" s="84" t="s">
        <v>11</v>
      </c>
      <c r="J6" s="85" t="s">
        <v>12</v>
      </c>
      <c r="K6" s="516" t="s">
        <v>13</v>
      </c>
      <c r="L6" s="516"/>
      <c r="M6" s="516" t="s">
        <v>14</v>
      </c>
      <c r="N6" s="516"/>
      <c r="O6" s="86" t="s">
        <v>15</v>
      </c>
      <c r="P6" s="87" t="s">
        <v>16</v>
      </c>
    </row>
    <row r="7" spans="1:16" ht="15.75" thickBot="1">
      <c r="A7" s="88" t="s">
        <v>17</v>
      </c>
      <c r="B7" s="89" t="s">
        <v>18</v>
      </c>
      <c r="C7" s="90"/>
      <c r="D7" s="90"/>
      <c r="E7" s="89" t="s">
        <v>19</v>
      </c>
      <c r="F7" s="89" t="s">
        <v>20</v>
      </c>
      <c r="G7" s="89" t="s">
        <v>18</v>
      </c>
      <c r="H7" s="89" t="s">
        <v>21</v>
      </c>
      <c r="I7" s="89" t="s">
        <v>22</v>
      </c>
      <c r="J7" s="91" t="s">
        <v>23</v>
      </c>
      <c r="K7" s="89" t="s">
        <v>24</v>
      </c>
      <c r="L7" s="89" t="s">
        <v>25</v>
      </c>
      <c r="M7" s="89" t="s">
        <v>26</v>
      </c>
      <c r="N7" s="89" t="s">
        <v>27</v>
      </c>
      <c r="O7" s="92" t="s">
        <v>28</v>
      </c>
      <c r="P7" s="93"/>
    </row>
    <row r="8" spans="1:16" ht="15.75" thickBot="1">
      <c r="A8" s="523" t="s">
        <v>29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94"/>
    </row>
    <row r="9" spans="1:16">
      <c r="A9" s="95" t="s">
        <v>30</v>
      </c>
      <c r="B9" s="96"/>
      <c r="C9" s="96"/>
      <c r="D9" s="96"/>
      <c r="E9" s="432"/>
      <c r="F9" s="432"/>
      <c r="G9" s="432"/>
      <c r="H9" s="432"/>
      <c r="I9" s="433"/>
      <c r="J9" s="434"/>
      <c r="K9" s="435"/>
      <c r="L9" s="435"/>
      <c r="M9" s="435"/>
      <c r="N9" s="435"/>
      <c r="O9" s="436"/>
      <c r="P9" s="244"/>
    </row>
    <row r="10" spans="1:16">
      <c r="A10" s="120" t="s">
        <v>31</v>
      </c>
      <c r="B10" s="97" t="s">
        <v>32</v>
      </c>
      <c r="C10" s="97" t="s">
        <v>33</v>
      </c>
      <c r="D10" s="97" t="s">
        <v>34</v>
      </c>
      <c r="E10" s="97" t="s">
        <v>35</v>
      </c>
      <c r="F10" s="97" t="s">
        <v>36</v>
      </c>
      <c r="G10" s="97"/>
      <c r="H10" s="97">
        <v>11</v>
      </c>
      <c r="I10" s="97">
        <v>1.6</v>
      </c>
      <c r="J10" s="98">
        <v>96</v>
      </c>
      <c r="K10" s="99">
        <v>199</v>
      </c>
      <c r="L10" s="97"/>
      <c r="M10" s="100">
        <f>K10/26.5</f>
        <v>7.5094339622641506</v>
      </c>
      <c r="N10" s="97"/>
      <c r="O10" s="101">
        <f>ROUND(K10*(1-$O$4),0)</f>
        <v>199</v>
      </c>
      <c r="P10" s="126"/>
    </row>
    <row r="11" spans="1:16">
      <c r="A11" s="115" t="s">
        <v>37</v>
      </c>
      <c r="B11" s="97" t="s">
        <v>32</v>
      </c>
      <c r="C11" s="97" t="s">
        <v>33</v>
      </c>
      <c r="D11" s="97" t="s">
        <v>34</v>
      </c>
      <c r="E11" s="97" t="s">
        <v>35</v>
      </c>
      <c r="F11" s="97" t="s">
        <v>36</v>
      </c>
      <c r="G11" s="97"/>
      <c r="H11" s="97">
        <v>11</v>
      </c>
      <c r="I11" s="97">
        <v>1.6</v>
      </c>
      <c r="J11" s="102">
        <v>96</v>
      </c>
      <c r="K11" s="99">
        <v>219</v>
      </c>
      <c r="L11" s="60"/>
      <c r="M11" s="100">
        <f>K11/26.5</f>
        <v>8.2641509433962259</v>
      </c>
      <c r="N11" s="60"/>
      <c r="O11" s="101">
        <f>ROUND(K11*(1-$O$4),0)</f>
        <v>219</v>
      </c>
      <c r="P11" s="126"/>
    </row>
    <row r="12" spans="1:16">
      <c r="A12" s="115" t="s">
        <v>38</v>
      </c>
      <c r="B12" s="97" t="s">
        <v>32</v>
      </c>
      <c r="C12" s="97" t="s">
        <v>39</v>
      </c>
      <c r="D12" s="60" t="s">
        <v>34</v>
      </c>
      <c r="E12" s="87" t="s">
        <v>35</v>
      </c>
      <c r="F12" s="87" t="s">
        <v>36</v>
      </c>
      <c r="G12" s="87"/>
      <c r="H12" s="87">
        <v>0.55000000000000004</v>
      </c>
      <c r="I12" s="87">
        <v>10</v>
      </c>
      <c r="J12" s="102"/>
      <c r="K12" s="60"/>
      <c r="L12" s="99">
        <v>89</v>
      </c>
      <c r="M12" s="100"/>
      <c r="N12" s="100">
        <f>L12/26.5</f>
        <v>3.358490566037736</v>
      </c>
      <c r="O12" s="101">
        <v>89</v>
      </c>
      <c r="P12" s="126"/>
    </row>
    <row r="13" spans="1:16">
      <c r="A13" s="58" t="s">
        <v>40</v>
      </c>
      <c r="B13" s="59" t="s">
        <v>41</v>
      </c>
      <c r="C13" s="59" t="s">
        <v>42</v>
      </c>
      <c r="D13" s="59" t="s">
        <v>34</v>
      </c>
      <c r="E13" s="59" t="s">
        <v>35</v>
      </c>
      <c r="F13" s="59" t="s">
        <v>36</v>
      </c>
      <c r="G13" s="59"/>
      <c r="H13" s="59">
        <v>0.16</v>
      </c>
      <c r="I13" s="59">
        <v>24</v>
      </c>
      <c r="J13" s="103"/>
      <c r="K13" s="59"/>
      <c r="L13" s="104">
        <v>49</v>
      </c>
      <c r="M13" s="100"/>
      <c r="N13" s="100">
        <f>L13/26.5</f>
        <v>1.8490566037735849</v>
      </c>
      <c r="O13" s="105">
        <f>ROUND(L13*(1-$O$4),0)</f>
        <v>49</v>
      </c>
      <c r="P13" s="126"/>
    </row>
    <row r="14" spans="1:16">
      <c r="A14" s="115" t="s">
        <v>43</v>
      </c>
      <c r="B14" s="60" t="s">
        <v>44</v>
      </c>
      <c r="C14" s="97" t="s">
        <v>45</v>
      </c>
      <c r="D14" s="60" t="s">
        <v>34</v>
      </c>
      <c r="E14" s="87" t="s">
        <v>35</v>
      </c>
      <c r="F14" s="87" t="s">
        <v>36</v>
      </c>
      <c r="G14" s="87"/>
      <c r="H14" s="87">
        <v>0.68799999999999994</v>
      </c>
      <c r="I14" s="87">
        <v>10</v>
      </c>
      <c r="J14" s="102"/>
      <c r="K14" s="60"/>
      <c r="L14" s="99">
        <v>59</v>
      </c>
      <c r="M14" s="100"/>
      <c r="N14" s="100">
        <f>L14/26.5</f>
        <v>2.2264150943396226</v>
      </c>
      <c r="O14" s="105">
        <f>ROUND(L14*(1-$O$4),0)</f>
        <v>59</v>
      </c>
      <c r="P14" s="126"/>
    </row>
    <row r="15" spans="1:16">
      <c r="A15" s="115" t="s">
        <v>3078</v>
      </c>
      <c r="B15" s="60" t="s">
        <v>32</v>
      </c>
      <c r="C15" s="97" t="s">
        <v>45</v>
      </c>
      <c r="D15" s="60" t="s">
        <v>34</v>
      </c>
      <c r="E15" s="87" t="s">
        <v>35</v>
      </c>
      <c r="F15" s="87" t="s">
        <v>36</v>
      </c>
      <c r="G15" s="87"/>
      <c r="H15" s="87">
        <v>0.68799999999999994</v>
      </c>
      <c r="I15" s="87">
        <v>10</v>
      </c>
      <c r="J15" s="102"/>
      <c r="K15" s="60"/>
      <c r="L15" s="99">
        <v>59</v>
      </c>
      <c r="M15" s="100"/>
      <c r="N15" s="100">
        <f>L15/26.5</f>
        <v>2.2264150943396226</v>
      </c>
      <c r="O15" s="105">
        <f>ROUND(L15*(1-$O$4),0)</f>
        <v>59</v>
      </c>
      <c r="P15" s="126"/>
    </row>
    <row r="16" spans="1:16">
      <c r="A16" s="115" t="s">
        <v>46</v>
      </c>
      <c r="B16" s="60" t="s">
        <v>47</v>
      </c>
      <c r="C16" s="60" t="s">
        <v>39</v>
      </c>
      <c r="D16" s="60" t="s">
        <v>34</v>
      </c>
      <c r="E16" s="87" t="s">
        <v>35</v>
      </c>
      <c r="F16" s="87" t="s">
        <v>36</v>
      </c>
      <c r="G16" s="87"/>
      <c r="H16" s="87">
        <v>1.65</v>
      </c>
      <c r="I16" s="87">
        <v>4</v>
      </c>
      <c r="J16" s="437"/>
      <c r="K16" s="60"/>
      <c r="L16" s="99">
        <v>276</v>
      </c>
      <c r="M16" s="100"/>
      <c r="N16" s="100">
        <f>L16/26.5</f>
        <v>10.415094339622641</v>
      </c>
      <c r="O16" s="105">
        <f>ROUND(L16*(1-$O$4),0)</f>
        <v>276</v>
      </c>
      <c r="P16" s="126"/>
    </row>
    <row r="17" spans="1:16">
      <c r="A17" s="115" t="s">
        <v>156</v>
      </c>
      <c r="B17" s="60" t="s">
        <v>151</v>
      </c>
      <c r="C17" s="60" t="s">
        <v>58</v>
      </c>
      <c r="D17" s="60" t="s">
        <v>34</v>
      </c>
      <c r="E17" s="87" t="s">
        <v>35</v>
      </c>
      <c r="F17" s="87" t="s">
        <v>36</v>
      </c>
      <c r="G17" s="87"/>
      <c r="H17" s="87">
        <v>17.260000000000002</v>
      </c>
      <c r="I17" s="87">
        <v>1.415</v>
      </c>
      <c r="J17" s="102">
        <v>65.09</v>
      </c>
      <c r="K17" s="99">
        <v>268</v>
      </c>
      <c r="L17" s="60"/>
      <c r="M17" s="107">
        <f>K17/26.5</f>
        <v>10.113207547169811</v>
      </c>
      <c r="N17" s="107"/>
      <c r="O17" s="101">
        <f>ROUND(K17*(1-$O$4),0)</f>
        <v>268</v>
      </c>
      <c r="P17" s="126"/>
    </row>
    <row r="18" spans="1:16">
      <c r="A18" s="106" t="s">
        <v>49</v>
      </c>
      <c r="B18" s="438"/>
      <c r="C18" s="439"/>
      <c r="D18" s="439"/>
      <c r="E18" s="439"/>
      <c r="F18" s="439"/>
      <c r="G18" s="439"/>
      <c r="H18" s="439"/>
      <c r="I18" s="439"/>
      <c r="J18" s="440"/>
      <c r="K18" s="439"/>
      <c r="L18" s="441"/>
      <c r="M18" s="442"/>
      <c r="N18" s="443"/>
      <c r="O18" s="444"/>
      <c r="P18" s="126" t="s">
        <v>0</v>
      </c>
    </row>
    <row r="19" spans="1:16">
      <c r="A19" s="58" t="s">
        <v>50</v>
      </c>
      <c r="B19" s="59" t="s">
        <v>32</v>
      </c>
      <c r="C19" s="59" t="s">
        <v>33</v>
      </c>
      <c r="D19" s="59" t="s">
        <v>34</v>
      </c>
      <c r="E19" s="59" t="s">
        <v>35</v>
      </c>
      <c r="F19" s="59" t="s">
        <v>36</v>
      </c>
      <c r="G19" s="59"/>
      <c r="H19" s="59">
        <v>13.55</v>
      </c>
      <c r="I19" s="59">
        <v>1.5</v>
      </c>
      <c r="J19" s="103">
        <v>96</v>
      </c>
      <c r="K19" s="104">
        <v>169</v>
      </c>
      <c r="L19" s="59"/>
      <c r="M19" s="107">
        <f t="shared" ref="M19:M24" si="0">K19/26.5</f>
        <v>6.3773584905660377</v>
      </c>
      <c r="N19" s="108"/>
      <c r="O19" s="101">
        <f>ROUND(K19*(1-$O$4),0)</f>
        <v>169</v>
      </c>
      <c r="P19" s="126"/>
    </row>
    <row r="20" spans="1:16">
      <c r="A20" s="109" t="s">
        <v>51</v>
      </c>
      <c r="B20" s="110" t="s">
        <v>32</v>
      </c>
      <c r="C20" s="110" t="s">
        <v>33</v>
      </c>
      <c r="D20" s="110" t="s">
        <v>34</v>
      </c>
      <c r="E20" s="110" t="s">
        <v>35</v>
      </c>
      <c r="F20" s="110" t="s">
        <v>36</v>
      </c>
      <c r="G20" s="110"/>
      <c r="H20" s="110">
        <v>13.55</v>
      </c>
      <c r="I20" s="110">
        <v>1.5</v>
      </c>
      <c r="J20" s="111">
        <v>96</v>
      </c>
      <c r="K20" s="112">
        <v>174</v>
      </c>
      <c r="L20" s="110"/>
      <c r="M20" s="107">
        <f t="shared" si="0"/>
        <v>6.5660377358490569</v>
      </c>
      <c r="N20" s="113"/>
      <c r="O20" s="101">
        <f>ROUND(K20*(1-$O$4),0)</f>
        <v>174</v>
      </c>
      <c r="P20" s="126" t="s">
        <v>0</v>
      </c>
    </row>
    <row r="21" spans="1:16">
      <c r="A21" s="109" t="s">
        <v>52</v>
      </c>
      <c r="B21" s="110" t="s">
        <v>32</v>
      </c>
      <c r="C21" s="110" t="s">
        <v>39</v>
      </c>
      <c r="D21" s="110" t="s">
        <v>34</v>
      </c>
      <c r="E21" s="110" t="s">
        <v>35</v>
      </c>
      <c r="F21" s="110" t="s">
        <v>36</v>
      </c>
      <c r="G21" s="110"/>
      <c r="H21" s="110">
        <v>0.67800000000000005</v>
      </c>
      <c r="I21" s="110">
        <v>10</v>
      </c>
      <c r="J21" s="111"/>
      <c r="K21" s="110"/>
      <c r="L21" s="112">
        <v>92</v>
      </c>
      <c r="M21" s="107"/>
      <c r="N21" s="113">
        <f>L21/26.5</f>
        <v>3.4716981132075473</v>
      </c>
      <c r="O21" s="114">
        <f>ROUND(L21*(1-$O$4),0)</f>
        <v>92</v>
      </c>
      <c r="P21" s="126"/>
    </row>
    <row r="22" spans="1:16">
      <c r="A22" s="115" t="s">
        <v>53</v>
      </c>
      <c r="B22" s="60" t="s">
        <v>54</v>
      </c>
      <c r="C22" s="60" t="s">
        <v>42</v>
      </c>
      <c r="D22" s="60" t="s">
        <v>34</v>
      </c>
      <c r="E22" s="87" t="s">
        <v>35</v>
      </c>
      <c r="F22" s="87" t="s">
        <v>36</v>
      </c>
      <c r="G22" s="87"/>
      <c r="H22" s="87">
        <v>0.16900000000000001</v>
      </c>
      <c r="I22" s="87">
        <v>20</v>
      </c>
      <c r="J22" s="102"/>
      <c r="K22" s="60"/>
      <c r="L22" s="99">
        <v>55</v>
      </c>
      <c r="M22" s="107"/>
      <c r="N22" s="113">
        <f>L22/26.5</f>
        <v>2.0754716981132075</v>
      </c>
      <c r="O22" s="114">
        <f>ROUND(L22*(1-$O$4),0)</f>
        <v>55</v>
      </c>
      <c r="P22" s="126"/>
    </row>
    <row r="23" spans="1:16">
      <c r="A23" s="115" t="s">
        <v>55</v>
      </c>
      <c r="B23" s="60" t="s">
        <v>56</v>
      </c>
      <c r="C23" s="60" t="s">
        <v>45</v>
      </c>
      <c r="D23" s="60" t="s">
        <v>34</v>
      </c>
      <c r="E23" s="87" t="s">
        <v>35</v>
      </c>
      <c r="F23" s="87" t="s">
        <v>36</v>
      </c>
      <c r="G23" s="87"/>
      <c r="H23" s="87">
        <v>0.1</v>
      </c>
      <c r="I23" s="87">
        <v>12</v>
      </c>
      <c r="J23" s="102"/>
      <c r="K23" s="60"/>
      <c r="L23" s="99">
        <v>99</v>
      </c>
      <c r="M23" s="107"/>
      <c r="N23" s="113">
        <f>L23/26.5</f>
        <v>3.7358490566037736</v>
      </c>
      <c r="O23" s="114">
        <f>ROUND(L23*(1-$O$4),0)</f>
        <v>99</v>
      </c>
      <c r="P23" s="126"/>
    </row>
    <row r="24" spans="1:16">
      <c r="A24" s="115" t="s">
        <v>51</v>
      </c>
      <c r="B24" s="60" t="s">
        <v>57</v>
      </c>
      <c r="C24" s="60" t="s">
        <v>58</v>
      </c>
      <c r="D24" s="60" t="s">
        <v>34</v>
      </c>
      <c r="E24" s="87" t="s">
        <v>59</v>
      </c>
      <c r="F24" s="87" t="s">
        <v>36</v>
      </c>
      <c r="G24" s="87"/>
      <c r="H24" s="87">
        <v>17.66</v>
      </c>
      <c r="I24" s="87">
        <v>1.33</v>
      </c>
      <c r="J24" s="102">
        <v>63.84</v>
      </c>
      <c r="K24" s="99">
        <v>228</v>
      </c>
      <c r="L24" s="60"/>
      <c r="M24" s="107">
        <f t="shared" si="0"/>
        <v>8.6037735849056602</v>
      </c>
      <c r="N24" s="107"/>
      <c r="O24" s="116">
        <f>ROUND(K24*(1-$O$4),0)</f>
        <v>228</v>
      </c>
      <c r="P24" s="126"/>
    </row>
    <row r="25" spans="1:16">
      <c r="A25" s="117" t="s">
        <v>60</v>
      </c>
      <c r="B25" s="118" t="s">
        <v>0</v>
      </c>
      <c r="C25" s="118"/>
      <c r="D25" s="118"/>
      <c r="E25" s="147"/>
      <c r="F25" s="147"/>
      <c r="G25" s="147"/>
      <c r="H25" s="147"/>
      <c r="I25" s="155"/>
      <c r="J25" s="445"/>
      <c r="K25" s="123" t="s">
        <v>0</v>
      </c>
      <c r="L25" s="123"/>
      <c r="M25" s="123"/>
      <c r="N25" s="123"/>
      <c r="O25" s="446"/>
      <c r="P25" s="126"/>
    </row>
    <row r="26" spans="1:16">
      <c r="A26" s="119" t="s">
        <v>61</v>
      </c>
      <c r="B26" s="110" t="s">
        <v>62</v>
      </c>
      <c r="C26" s="110" t="s">
        <v>33</v>
      </c>
      <c r="D26" s="110" t="s">
        <v>34</v>
      </c>
      <c r="E26" s="110" t="s">
        <v>35</v>
      </c>
      <c r="F26" s="110" t="s">
        <v>36</v>
      </c>
      <c r="G26" s="110"/>
      <c r="H26" s="110">
        <v>13</v>
      </c>
      <c r="I26" s="110">
        <v>1.5</v>
      </c>
      <c r="J26" s="111">
        <v>81</v>
      </c>
      <c r="K26" s="112">
        <v>239</v>
      </c>
      <c r="L26" s="110"/>
      <c r="M26" s="113">
        <f>K26/26.5</f>
        <v>9.0188679245283012</v>
      </c>
      <c r="N26" s="109"/>
      <c r="O26" s="114">
        <f>ROUND(K26*(1-$O$4),0)</f>
        <v>239</v>
      </c>
      <c r="P26" s="447"/>
    </row>
    <row r="27" spans="1:16">
      <c r="A27" s="119" t="s">
        <v>63</v>
      </c>
      <c r="B27" s="110" t="s">
        <v>62</v>
      </c>
      <c r="C27" s="110" t="s">
        <v>33</v>
      </c>
      <c r="D27" s="110" t="s">
        <v>34</v>
      </c>
      <c r="E27" s="110" t="s">
        <v>35</v>
      </c>
      <c r="F27" s="110" t="s">
        <v>36</v>
      </c>
      <c r="G27" s="110"/>
      <c r="H27" s="110">
        <v>13</v>
      </c>
      <c r="I27" s="110">
        <v>1.5</v>
      </c>
      <c r="J27" s="111">
        <v>81</v>
      </c>
      <c r="K27" s="112">
        <v>259</v>
      </c>
      <c r="L27" s="110" t="s">
        <v>0</v>
      </c>
      <c r="M27" s="113">
        <f>K27/26.5</f>
        <v>9.7735849056603765</v>
      </c>
      <c r="N27" s="109"/>
      <c r="O27" s="114">
        <f>ROUND(K27*(1-$O$4),0)</f>
        <v>259</v>
      </c>
      <c r="P27" s="447"/>
    </row>
    <row r="28" spans="1:16">
      <c r="A28" s="119" t="s">
        <v>64</v>
      </c>
      <c r="B28" s="110" t="s">
        <v>62</v>
      </c>
      <c r="C28" s="110" t="s">
        <v>33</v>
      </c>
      <c r="D28" s="110" t="s">
        <v>34</v>
      </c>
      <c r="E28" s="110" t="s">
        <v>35</v>
      </c>
      <c r="F28" s="110" t="s">
        <v>36</v>
      </c>
      <c r="G28" s="110"/>
      <c r="H28" s="110">
        <v>13</v>
      </c>
      <c r="I28" s="110">
        <v>1.5</v>
      </c>
      <c r="J28" s="111">
        <v>81</v>
      </c>
      <c r="K28" s="112">
        <v>259</v>
      </c>
      <c r="L28" s="110" t="s">
        <v>0</v>
      </c>
      <c r="M28" s="113">
        <f>K28/26.5</f>
        <v>9.7735849056603765</v>
      </c>
      <c r="N28" s="109"/>
      <c r="O28" s="114">
        <f>ROUND(K28*(1-$O$4),0)</f>
        <v>259</v>
      </c>
      <c r="P28" s="447"/>
    </row>
    <row r="29" spans="1:16">
      <c r="A29" s="109" t="s">
        <v>65</v>
      </c>
      <c r="B29" s="110" t="s">
        <v>62</v>
      </c>
      <c r="C29" s="110" t="s">
        <v>39</v>
      </c>
      <c r="D29" s="110" t="s">
        <v>34</v>
      </c>
      <c r="E29" s="110" t="s">
        <v>35</v>
      </c>
      <c r="F29" s="110" t="s">
        <v>36</v>
      </c>
      <c r="G29" s="110"/>
      <c r="H29" s="110">
        <v>13</v>
      </c>
      <c r="I29" s="110">
        <v>1.5</v>
      </c>
      <c r="J29" s="111">
        <v>81</v>
      </c>
      <c r="K29" s="112">
        <v>339</v>
      </c>
      <c r="L29" s="110"/>
      <c r="M29" s="113">
        <f>K29/26.5</f>
        <v>12.79245283018868</v>
      </c>
      <c r="N29" s="113"/>
      <c r="O29" s="114">
        <f>ROUND(K29*(1-$O$4),0)</f>
        <v>339</v>
      </c>
      <c r="P29" s="126"/>
    </row>
    <row r="30" spans="1:16">
      <c r="A30" s="119" t="s">
        <v>66</v>
      </c>
      <c r="B30" s="110" t="s">
        <v>62</v>
      </c>
      <c r="C30" s="110" t="s">
        <v>39</v>
      </c>
      <c r="D30" s="110" t="s">
        <v>34</v>
      </c>
      <c r="E30" s="110" t="s">
        <v>35</v>
      </c>
      <c r="F30" s="110" t="s">
        <v>36</v>
      </c>
      <c r="G30" s="110"/>
      <c r="H30" s="110">
        <v>1.08</v>
      </c>
      <c r="I30" s="110"/>
      <c r="J30" s="111"/>
      <c r="K30" s="110"/>
      <c r="L30" s="112">
        <v>89</v>
      </c>
      <c r="M30" s="109"/>
      <c r="N30" s="113">
        <f>L30/26.5</f>
        <v>3.358490566037736</v>
      </c>
      <c r="O30" s="114">
        <f>ROUND(L30*(1-$O$4),0)</f>
        <v>89</v>
      </c>
      <c r="P30" s="126"/>
    </row>
    <row r="31" spans="1:16">
      <c r="A31" s="120" t="s">
        <v>67</v>
      </c>
      <c r="B31" s="97" t="s">
        <v>44</v>
      </c>
      <c r="C31" s="97" t="s">
        <v>45</v>
      </c>
      <c r="D31" s="97" t="s">
        <v>34</v>
      </c>
      <c r="E31" s="97" t="s">
        <v>35</v>
      </c>
      <c r="F31" s="121" t="s">
        <v>36</v>
      </c>
      <c r="G31" s="121"/>
      <c r="H31" s="97">
        <v>1.08</v>
      </c>
      <c r="I31" s="120"/>
      <c r="J31" s="98"/>
      <c r="K31" s="97"/>
      <c r="L31" s="99">
        <v>138</v>
      </c>
      <c r="M31" s="120"/>
      <c r="N31" s="100">
        <f>L31/26.5</f>
        <v>5.2075471698113205</v>
      </c>
      <c r="O31" s="101">
        <f>ROUND(L31*(1-$O$4),0)</f>
        <v>138</v>
      </c>
      <c r="P31" s="448"/>
    </row>
    <row r="32" spans="1:16">
      <c r="A32" s="119" t="s">
        <v>64</v>
      </c>
      <c r="B32" s="110" t="s">
        <v>68</v>
      </c>
      <c r="C32" s="110" t="s">
        <v>48</v>
      </c>
      <c r="D32" s="110" t="s">
        <v>34</v>
      </c>
      <c r="E32" s="110" t="s">
        <v>35</v>
      </c>
      <c r="F32" s="110" t="s">
        <v>36</v>
      </c>
      <c r="G32" s="110"/>
      <c r="H32" s="110">
        <v>18.12</v>
      </c>
      <c r="I32" s="110">
        <v>1.5</v>
      </c>
      <c r="J32" s="111">
        <v>60</v>
      </c>
      <c r="K32" s="112">
        <v>299</v>
      </c>
      <c r="L32" s="110"/>
      <c r="M32" s="122">
        <f>K32/26.5</f>
        <v>11.283018867924529</v>
      </c>
      <c r="N32" s="113"/>
      <c r="O32" s="114">
        <f>ROUND(K32*(1-$O$4),0)</f>
        <v>299</v>
      </c>
      <c r="P32" s="126"/>
    </row>
    <row r="33" spans="1:16">
      <c r="A33" s="123" t="s">
        <v>1945</v>
      </c>
      <c r="B33" s="118"/>
      <c r="C33" s="123"/>
      <c r="D33" s="118"/>
      <c r="E33" s="123"/>
      <c r="F33" s="123"/>
      <c r="G33" s="123"/>
      <c r="H33" s="123"/>
      <c r="I33" s="123"/>
      <c r="J33" s="449"/>
      <c r="K33" s="123" t="s">
        <v>0</v>
      </c>
      <c r="L33" s="123"/>
      <c r="M33" s="123"/>
      <c r="N33" s="123"/>
      <c r="O33" s="446"/>
      <c r="P33" s="126"/>
    </row>
    <row r="34" spans="1:16">
      <c r="A34" s="124" t="s">
        <v>1946</v>
      </c>
      <c r="B34" s="8" t="s">
        <v>1958</v>
      </c>
      <c r="C34" s="8" t="s">
        <v>1960</v>
      </c>
      <c r="D34" s="70" t="s">
        <v>34</v>
      </c>
      <c r="E34" s="97" t="s">
        <v>35</v>
      </c>
      <c r="F34" s="87" t="s">
        <v>36</v>
      </c>
      <c r="G34" s="87"/>
      <c r="H34" s="8">
        <v>14.6</v>
      </c>
      <c r="I34" s="9">
        <v>1</v>
      </c>
      <c r="J34" s="9">
        <v>72</v>
      </c>
      <c r="K34" s="125">
        <v>299</v>
      </c>
      <c r="L34" s="126"/>
      <c r="M34" s="107">
        <f>K34/26.5</f>
        <v>11.283018867924529</v>
      </c>
      <c r="N34" s="115"/>
      <c r="O34" s="127">
        <f>ROUND(K34*(1-$O$5),0)</f>
        <v>299</v>
      </c>
      <c r="P34" s="126"/>
    </row>
    <row r="35" spans="1:16">
      <c r="A35" s="124" t="s">
        <v>1947</v>
      </c>
      <c r="B35" s="8" t="s">
        <v>1958</v>
      </c>
      <c r="C35" s="8" t="s">
        <v>1960</v>
      </c>
      <c r="D35" s="70" t="s">
        <v>34</v>
      </c>
      <c r="E35" s="97" t="s">
        <v>35</v>
      </c>
      <c r="F35" s="87" t="s">
        <v>36</v>
      </c>
      <c r="G35" s="87"/>
      <c r="H35" s="8">
        <v>14.6</v>
      </c>
      <c r="I35" s="9">
        <v>1</v>
      </c>
      <c r="J35" s="9">
        <v>72</v>
      </c>
      <c r="K35" s="125">
        <v>319</v>
      </c>
      <c r="L35" s="126"/>
      <c r="M35" s="107">
        <f>K35/26.5</f>
        <v>12.037735849056604</v>
      </c>
      <c r="N35" s="115"/>
      <c r="O35" s="127">
        <f>ROUND(K35*(1-$O$5),0)</f>
        <v>319</v>
      </c>
      <c r="P35" s="126"/>
    </row>
    <row r="36" spans="1:16">
      <c r="A36" s="124" t="s">
        <v>1948</v>
      </c>
      <c r="B36" s="8" t="s">
        <v>1958</v>
      </c>
      <c r="C36" s="8" t="s">
        <v>1960</v>
      </c>
      <c r="D36" s="70" t="s">
        <v>34</v>
      </c>
      <c r="E36" s="97" t="s">
        <v>35</v>
      </c>
      <c r="F36" s="87" t="s">
        <v>36</v>
      </c>
      <c r="G36" s="87"/>
      <c r="H36" s="8">
        <v>14.6</v>
      </c>
      <c r="I36" s="9">
        <v>1</v>
      </c>
      <c r="J36" s="9">
        <v>72</v>
      </c>
      <c r="K36" s="125">
        <v>319</v>
      </c>
      <c r="L36" s="126"/>
      <c r="M36" s="107">
        <f>K36/26.5</f>
        <v>12.037735849056604</v>
      </c>
      <c r="N36" s="115"/>
      <c r="O36" s="127">
        <f>ROUND(K36*(1-$O$5),0)</f>
        <v>319</v>
      </c>
      <c r="P36" s="126"/>
    </row>
    <row r="37" spans="1:16">
      <c r="A37" s="124" t="s">
        <v>1949</v>
      </c>
      <c r="B37" s="8" t="s">
        <v>1958</v>
      </c>
      <c r="C37" s="8" t="s">
        <v>1960</v>
      </c>
      <c r="D37" s="70" t="s">
        <v>34</v>
      </c>
      <c r="E37" s="97" t="s">
        <v>35</v>
      </c>
      <c r="F37" s="87" t="s">
        <v>36</v>
      </c>
      <c r="G37" s="87"/>
      <c r="H37" s="8">
        <v>14.6</v>
      </c>
      <c r="I37" s="9">
        <v>1</v>
      </c>
      <c r="J37" s="9">
        <v>72</v>
      </c>
      <c r="K37" s="125">
        <v>319</v>
      </c>
      <c r="L37" s="128"/>
      <c r="M37" s="107">
        <f>K37/26.5</f>
        <v>12.037735849056604</v>
      </c>
      <c r="N37" s="107"/>
      <c r="O37" s="127">
        <f>ROUND(K37*(1-$O$5),0)</f>
        <v>319</v>
      </c>
      <c r="P37" s="126"/>
    </row>
    <row r="38" spans="1:16">
      <c r="A38" s="124" t="s">
        <v>1950</v>
      </c>
      <c r="B38" s="8" t="s">
        <v>1958</v>
      </c>
      <c r="C38" s="8" t="s">
        <v>936</v>
      </c>
      <c r="D38" s="70" t="s">
        <v>412</v>
      </c>
      <c r="E38" s="97" t="s">
        <v>35</v>
      </c>
      <c r="F38" s="87" t="s">
        <v>36</v>
      </c>
      <c r="G38" s="87"/>
      <c r="H38" s="8">
        <v>1.45</v>
      </c>
      <c r="I38" s="9"/>
      <c r="J38" s="9" t="s">
        <v>0</v>
      </c>
      <c r="K38" s="8" t="s">
        <v>0</v>
      </c>
      <c r="L38" s="125">
        <v>219</v>
      </c>
      <c r="M38" s="115"/>
      <c r="N38" s="107">
        <f t="shared" ref="N38:N44" si="1">L38/26.5</f>
        <v>8.2641509433962259</v>
      </c>
      <c r="O38" s="127">
        <f t="shared" ref="O38:O44" si="2">ROUND(L38*(1-$O$4),0)</f>
        <v>219</v>
      </c>
      <c r="P38" s="126"/>
    </row>
    <row r="39" spans="1:16">
      <c r="A39" s="124" t="s">
        <v>1951</v>
      </c>
      <c r="B39" s="8" t="s">
        <v>1958</v>
      </c>
      <c r="C39" s="8" t="s">
        <v>936</v>
      </c>
      <c r="D39" s="70" t="s">
        <v>412</v>
      </c>
      <c r="E39" s="97" t="s">
        <v>35</v>
      </c>
      <c r="F39" s="87" t="s">
        <v>36</v>
      </c>
      <c r="G39" s="87"/>
      <c r="H39" s="8">
        <v>1.45</v>
      </c>
      <c r="I39" s="9"/>
      <c r="J39" s="9" t="s">
        <v>0</v>
      </c>
      <c r="K39" s="8" t="s">
        <v>0</v>
      </c>
      <c r="L39" s="125">
        <v>219</v>
      </c>
      <c r="M39" s="115"/>
      <c r="N39" s="107">
        <f t="shared" si="1"/>
        <v>8.2641509433962259</v>
      </c>
      <c r="O39" s="127">
        <f t="shared" si="2"/>
        <v>219</v>
      </c>
      <c r="P39" s="126"/>
    </row>
    <row r="40" spans="1:16">
      <c r="A40" s="124" t="s">
        <v>1952</v>
      </c>
      <c r="B40" s="8" t="s">
        <v>1958</v>
      </c>
      <c r="C40" s="8" t="s">
        <v>936</v>
      </c>
      <c r="D40" s="70" t="s">
        <v>412</v>
      </c>
      <c r="E40" s="97" t="s">
        <v>35</v>
      </c>
      <c r="F40" s="87" t="s">
        <v>36</v>
      </c>
      <c r="G40" s="87"/>
      <c r="H40" s="8">
        <v>1.45</v>
      </c>
      <c r="I40" s="9"/>
      <c r="J40" s="9" t="s">
        <v>0</v>
      </c>
      <c r="K40" s="8" t="s">
        <v>0</v>
      </c>
      <c r="L40" s="125">
        <v>219</v>
      </c>
      <c r="M40" s="115"/>
      <c r="N40" s="107">
        <f t="shared" si="1"/>
        <v>8.2641509433962259</v>
      </c>
      <c r="O40" s="127">
        <f t="shared" si="2"/>
        <v>219</v>
      </c>
      <c r="P40" s="126"/>
    </row>
    <row r="41" spans="1:16">
      <c r="A41" s="124" t="s">
        <v>1953</v>
      </c>
      <c r="B41" s="8" t="s">
        <v>1959</v>
      </c>
      <c r="C41" s="8" t="s">
        <v>537</v>
      </c>
      <c r="D41" s="70" t="s">
        <v>412</v>
      </c>
      <c r="E41" s="97" t="s">
        <v>35</v>
      </c>
      <c r="F41" s="87" t="s">
        <v>36</v>
      </c>
      <c r="G41" s="87"/>
      <c r="H41" s="8" t="s">
        <v>0</v>
      </c>
      <c r="I41" s="9" t="s">
        <v>0</v>
      </c>
      <c r="J41" s="9" t="s">
        <v>0</v>
      </c>
      <c r="K41" s="8" t="s">
        <v>0</v>
      </c>
      <c r="L41" s="125">
        <v>99</v>
      </c>
      <c r="M41" s="115"/>
      <c r="N41" s="107">
        <f t="shared" si="1"/>
        <v>3.7358490566037736</v>
      </c>
      <c r="O41" s="127">
        <f t="shared" si="2"/>
        <v>99</v>
      </c>
      <c r="P41" s="126"/>
    </row>
    <row r="42" spans="1:16">
      <c r="A42" s="124" t="s">
        <v>1954</v>
      </c>
      <c r="B42" s="8" t="s">
        <v>1959</v>
      </c>
      <c r="C42" s="8" t="s">
        <v>537</v>
      </c>
      <c r="D42" s="70" t="s">
        <v>412</v>
      </c>
      <c r="E42" s="97" t="s">
        <v>35</v>
      </c>
      <c r="F42" s="87" t="s">
        <v>36</v>
      </c>
      <c r="G42" s="87"/>
      <c r="H42" s="8" t="s">
        <v>0</v>
      </c>
      <c r="I42" s="9" t="s">
        <v>0</v>
      </c>
      <c r="J42" s="9" t="s">
        <v>0</v>
      </c>
      <c r="K42" s="8" t="s">
        <v>0</v>
      </c>
      <c r="L42" s="125">
        <v>99</v>
      </c>
      <c r="M42" s="115"/>
      <c r="N42" s="107">
        <f t="shared" si="1"/>
        <v>3.7358490566037736</v>
      </c>
      <c r="O42" s="127">
        <f t="shared" si="2"/>
        <v>99</v>
      </c>
      <c r="P42" s="126"/>
    </row>
    <row r="43" spans="1:16">
      <c r="A43" s="124" t="s">
        <v>1955</v>
      </c>
      <c r="B43" s="8" t="s">
        <v>661</v>
      </c>
      <c r="C43" s="8" t="s">
        <v>609</v>
      </c>
      <c r="D43" s="70" t="s">
        <v>412</v>
      </c>
      <c r="E43" s="97" t="s">
        <v>35</v>
      </c>
      <c r="F43" s="87" t="s">
        <v>36</v>
      </c>
      <c r="G43" s="87"/>
      <c r="H43" s="8" t="s">
        <v>0</v>
      </c>
      <c r="I43" s="9" t="s">
        <v>0</v>
      </c>
      <c r="J43" s="9" t="s">
        <v>0</v>
      </c>
      <c r="K43" s="8"/>
      <c r="L43" s="125">
        <v>129</v>
      </c>
      <c r="M43" s="115"/>
      <c r="N43" s="107">
        <f t="shared" si="1"/>
        <v>4.867924528301887</v>
      </c>
      <c r="O43" s="127">
        <f t="shared" si="2"/>
        <v>129</v>
      </c>
      <c r="P43" s="126"/>
    </row>
    <row r="44" spans="1:16">
      <c r="A44" s="124" t="s">
        <v>1956</v>
      </c>
      <c r="B44" s="8" t="s">
        <v>661</v>
      </c>
      <c r="C44" s="8" t="s">
        <v>609</v>
      </c>
      <c r="D44" s="70" t="s">
        <v>412</v>
      </c>
      <c r="E44" s="97" t="s">
        <v>35</v>
      </c>
      <c r="F44" s="87" t="s">
        <v>36</v>
      </c>
      <c r="G44" s="87"/>
      <c r="H44" s="8" t="s">
        <v>0</v>
      </c>
      <c r="I44" s="9" t="s">
        <v>0</v>
      </c>
      <c r="J44" s="9" t="s">
        <v>0</v>
      </c>
      <c r="K44" s="8"/>
      <c r="L44" s="125">
        <v>129</v>
      </c>
      <c r="M44" s="115"/>
      <c r="N44" s="107">
        <f t="shared" si="1"/>
        <v>4.867924528301887</v>
      </c>
      <c r="O44" s="127">
        <f t="shared" si="2"/>
        <v>129</v>
      </c>
      <c r="P44" s="126"/>
    </row>
    <row r="45" spans="1:16">
      <c r="A45" s="126" t="s">
        <v>491</v>
      </c>
      <c r="B45" s="8" t="s">
        <v>57</v>
      </c>
      <c r="C45" s="8" t="s">
        <v>48</v>
      </c>
      <c r="D45" s="70" t="s">
        <v>412</v>
      </c>
      <c r="E45" s="97" t="s">
        <v>35</v>
      </c>
      <c r="F45" s="87" t="s">
        <v>36</v>
      </c>
      <c r="G45" s="87"/>
      <c r="H45" s="8">
        <v>17</v>
      </c>
      <c r="I45" s="8">
        <v>1</v>
      </c>
      <c r="J45" s="8">
        <v>65</v>
      </c>
      <c r="K45" s="99">
        <v>398</v>
      </c>
      <c r="L45" s="87"/>
      <c r="M45" s="129">
        <f>K45/26.5</f>
        <v>15.018867924528301</v>
      </c>
      <c r="N45" s="107"/>
      <c r="O45" s="127">
        <f>ROUND(K45*(1-$O$4),0)</f>
        <v>398</v>
      </c>
      <c r="P45" s="126"/>
    </row>
    <row r="46" spans="1:16">
      <c r="A46" s="126" t="s">
        <v>506</v>
      </c>
      <c r="B46" s="8" t="s">
        <v>57</v>
      </c>
      <c r="C46" s="8" t="s">
        <v>48</v>
      </c>
      <c r="D46" s="70" t="s">
        <v>412</v>
      </c>
      <c r="E46" s="97" t="s">
        <v>35</v>
      </c>
      <c r="F46" s="87" t="s">
        <v>36</v>
      </c>
      <c r="G46" s="87"/>
      <c r="H46" s="8">
        <v>17</v>
      </c>
      <c r="I46" s="8">
        <v>1</v>
      </c>
      <c r="J46" s="8">
        <v>65</v>
      </c>
      <c r="K46" s="125">
        <v>499</v>
      </c>
      <c r="L46" s="87"/>
      <c r="M46" s="129">
        <f>K46/26.5</f>
        <v>18.830188679245282</v>
      </c>
      <c r="N46" s="107"/>
      <c r="O46" s="127">
        <f>ROUND(K46*(1-$O$4),0)</f>
        <v>499</v>
      </c>
      <c r="P46" s="126"/>
    </row>
    <row r="47" spans="1:16">
      <c r="A47" s="126" t="s">
        <v>503</v>
      </c>
      <c r="B47" s="8" t="s">
        <v>57</v>
      </c>
      <c r="C47" s="8" t="s">
        <v>48</v>
      </c>
      <c r="D47" s="70" t="s">
        <v>412</v>
      </c>
      <c r="E47" s="97" t="s">
        <v>35</v>
      </c>
      <c r="F47" s="87" t="s">
        <v>36</v>
      </c>
      <c r="G47" s="87"/>
      <c r="H47" s="8">
        <v>17</v>
      </c>
      <c r="I47" s="8">
        <v>1</v>
      </c>
      <c r="J47" s="8">
        <v>65</v>
      </c>
      <c r="K47" s="125">
        <v>398</v>
      </c>
      <c r="L47" s="87"/>
      <c r="M47" s="129">
        <f>K47/26.5</f>
        <v>15.018867924528301</v>
      </c>
      <c r="N47" s="107"/>
      <c r="O47" s="127">
        <f>ROUND(K47*(1-$O$4),0)</f>
        <v>398</v>
      </c>
      <c r="P47" s="126"/>
    </row>
    <row r="48" spans="1:16">
      <c r="A48" s="126" t="s">
        <v>1957</v>
      </c>
      <c r="B48" s="8" t="s">
        <v>57</v>
      </c>
      <c r="C48" s="8" t="s">
        <v>48</v>
      </c>
      <c r="D48" s="70" t="s">
        <v>412</v>
      </c>
      <c r="E48" s="97" t="s">
        <v>35</v>
      </c>
      <c r="F48" s="87" t="s">
        <v>36</v>
      </c>
      <c r="G48" s="87"/>
      <c r="H48" s="8">
        <v>17</v>
      </c>
      <c r="I48" s="8">
        <v>1</v>
      </c>
      <c r="J48" s="8">
        <v>65</v>
      </c>
      <c r="K48" s="125">
        <v>398</v>
      </c>
      <c r="L48" s="60"/>
      <c r="M48" s="129">
        <f>K48/26.5</f>
        <v>15.018867924528301</v>
      </c>
      <c r="N48" s="107"/>
      <c r="O48" s="127">
        <f>ROUND(K48*(1-$O$4),0)</f>
        <v>398</v>
      </c>
      <c r="P48" s="126"/>
    </row>
    <row r="49" spans="1:16">
      <c r="A49" s="117" t="s">
        <v>1961</v>
      </c>
      <c r="B49" s="130"/>
      <c r="C49" s="130"/>
      <c r="D49" s="130"/>
      <c r="E49" s="130"/>
      <c r="F49" s="130"/>
      <c r="G49" s="130"/>
      <c r="H49" s="130"/>
      <c r="I49" s="450"/>
      <c r="J49" s="451"/>
      <c r="K49" s="118" t="s">
        <v>0</v>
      </c>
      <c r="L49" s="118"/>
      <c r="M49" s="118"/>
      <c r="N49" s="118"/>
      <c r="O49" s="452"/>
      <c r="P49" s="126"/>
    </row>
    <row r="50" spans="1:16">
      <c r="A50" s="124" t="s">
        <v>2059</v>
      </c>
      <c r="B50" s="8" t="s">
        <v>1958</v>
      </c>
      <c r="C50" s="8" t="s">
        <v>1960</v>
      </c>
      <c r="D50" s="70" t="s">
        <v>34</v>
      </c>
      <c r="E50" s="8" t="s">
        <v>2043</v>
      </c>
      <c r="F50" s="8" t="s">
        <v>36</v>
      </c>
      <c r="G50" s="8"/>
      <c r="H50" s="8">
        <v>14.6</v>
      </c>
      <c r="I50" s="9">
        <v>1</v>
      </c>
      <c r="J50" s="9">
        <v>72</v>
      </c>
      <c r="K50" s="125">
        <v>299</v>
      </c>
      <c r="L50" s="59"/>
      <c r="M50" s="108">
        <f t="shared" ref="M50:M55" si="3">K50/26.5</f>
        <v>11.283018867924529</v>
      </c>
      <c r="N50" s="59"/>
      <c r="O50" s="105">
        <f t="shared" ref="O50:O55" si="4">ROUND(K50*(1-$O$4),0)</f>
        <v>299</v>
      </c>
      <c r="P50" s="6"/>
    </row>
    <row r="51" spans="1:16">
      <c r="A51" s="124" t="s">
        <v>2042</v>
      </c>
      <c r="B51" s="8" t="s">
        <v>1958</v>
      </c>
      <c r="C51" s="8" t="s">
        <v>1960</v>
      </c>
      <c r="D51" s="70" t="s">
        <v>34</v>
      </c>
      <c r="E51" s="8" t="s">
        <v>2043</v>
      </c>
      <c r="F51" s="8" t="s">
        <v>36</v>
      </c>
      <c r="G51" s="8"/>
      <c r="H51" s="8">
        <v>14.6</v>
      </c>
      <c r="I51" s="9">
        <v>1</v>
      </c>
      <c r="J51" s="9">
        <v>72</v>
      </c>
      <c r="K51" s="125">
        <v>319</v>
      </c>
      <c r="L51" s="59"/>
      <c r="M51" s="108">
        <f t="shared" si="3"/>
        <v>12.037735849056604</v>
      </c>
      <c r="N51" s="108"/>
      <c r="O51" s="105">
        <f t="shared" si="4"/>
        <v>319</v>
      </c>
      <c r="P51" s="6"/>
    </row>
    <row r="52" spans="1:16">
      <c r="A52" s="124" t="s">
        <v>2044</v>
      </c>
      <c r="B52" s="8" t="s">
        <v>1958</v>
      </c>
      <c r="C52" s="8" t="s">
        <v>1960</v>
      </c>
      <c r="D52" s="70" t="s">
        <v>34</v>
      </c>
      <c r="E52" s="8" t="s">
        <v>2043</v>
      </c>
      <c r="F52" s="8" t="s">
        <v>36</v>
      </c>
      <c r="G52" s="8"/>
      <c r="H52" s="8">
        <v>14.6</v>
      </c>
      <c r="I52" s="9">
        <v>1</v>
      </c>
      <c r="J52" s="9">
        <v>72</v>
      </c>
      <c r="K52" s="125">
        <v>319</v>
      </c>
      <c r="L52" s="59"/>
      <c r="M52" s="108">
        <f t="shared" si="3"/>
        <v>12.037735849056604</v>
      </c>
      <c r="N52" s="108"/>
      <c r="O52" s="105">
        <f t="shared" si="4"/>
        <v>319</v>
      </c>
      <c r="P52" s="6"/>
    </row>
    <row r="53" spans="1:16">
      <c r="A53" s="124" t="s">
        <v>2045</v>
      </c>
      <c r="B53" s="8" t="s">
        <v>1958</v>
      </c>
      <c r="C53" s="8" t="s">
        <v>1960</v>
      </c>
      <c r="D53" s="70" t="s">
        <v>34</v>
      </c>
      <c r="E53" s="8" t="s">
        <v>2043</v>
      </c>
      <c r="F53" s="8" t="s">
        <v>36</v>
      </c>
      <c r="G53" s="8"/>
      <c r="H53" s="8">
        <v>14.6</v>
      </c>
      <c r="I53" s="9">
        <v>1</v>
      </c>
      <c r="J53" s="9">
        <v>72</v>
      </c>
      <c r="K53" s="99">
        <v>319</v>
      </c>
      <c r="L53" s="87"/>
      <c r="M53" s="107">
        <f t="shared" si="3"/>
        <v>12.037735849056604</v>
      </c>
      <c r="N53" s="107"/>
      <c r="O53" s="127">
        <f t="shared" si="4"/>
        <v>319</v>
      </c>
      <c r="P53" s="6"/>
    </row>
    <row r="54" spans="1:16">
      <c r="A54" s="124" t="s">
        <v>2046</v>
      </c>
      <c r="B54" s="8" t="s">
        <v>1958</v>
      </c>
      <c r="C54" s="8" t="s">
        <v>1960</v>
      </c>
      <c r="D54" s="70" t="s">
        <v>34</v>
      </c>
      <c r="E54" s="8" t="s">
        <v>2043</v>
      </c>
      <c r="F54" s="8" t="s">
        <v>36</v>
      </c>
      <c r="G54" s="8"/>
      <c r="H54" s="8">
        <v>14.6</v>
      </c>
      <c r="I54" s="9">
        <v>1</v>
      </c>
      <c r="J54" s="9">
        <v>72</v>
      </c>
      <c r="K54" s="125">
        <v>319</v>
      </c>
      <c r="L54" s="87"/>
      <c r="M54" s="107">
        <f t="shared" si="3"/>
        <v>12.037735849056604</v>
      </c>
      <c r="N54" s="107"/>
      <c r="O54" s="127">
        <f t="shared" si="4"/>
        <v>319</v>
      </c>
      <c r="P54" s="6"/>
    </row>
    <row r="55" spans="1:16">
      <c r="A55" s="124" t="s">
        <v>2047</v>
      </c>
      <c r="B55" s="8" t="s">
        <v>1958</v>
      </c>
      <c r="C55" s="8" t="s">
        <v>1960</v>
      </c>
      <c r="D55" s="70" t="s">
        <v>34</v>
      </c>
      <c r="E55" s="8" t="s">
        <v>2043</v>
      </c>
      <c r="F55" s="8" t="s">
        <v>36</v>
      </c>
      <c r="G55" s="8"/>
      <c r="H55" s="8">
        <v>14.6</v>
      </c>
      <c r="I55" s="9">
        <v>1</v>
      </c>
      <c r="J55" s="9">
        <v>72</v>
      </c>
      <c r="K55" s="125">
        <v>319</v>
      </c>
      <c r="L55" s="87"/>
      <c r="M55" s="107">
        <f t="shared" si="3"/>
        <v>12.037735849056604</v>
      </c>
      <c r="N55" s="107"/>
      <c r="O55" s="127">
        <f t="shared" si="4"/>
        <v>319</v>
      </c>
      <c r="P55" s="6"/>
    </row>
    <row r="56" spans="1:16">
      <c r="A56" s="124" t="s">
        <v>2048</v>
      </c>
      <c r="B56" s="8" t="s">
        <v>1958</v>
      </c>
      <c r="C56" s="8" t="s">
        <v>936</v>
      </c>
      <c r="D56" s="70" t="s">
        <v>412</v>
      </c>
      <c r="E56" s="8" t="s">
        <v>2043</v>
      </c>
      <c r="F56" s="8" t="s">
        <v>36</v>
      </c>
      <c r="G56" s="8"/>
      <c r="H56" s="8">
        <v>1.45</v>
      </c>
      <c r="I56" s="9" t="s">
        <v>0</v>
      </c>
      <c r="J56" s="9" t="s">
        <v>0</v>
      </c>
      <c r="K56" s="128"/>
      <c r="L56" s="125">
        <v>179</v>
      </c>
      <c r="M56" s="60"/>
      <c r="N56" s="107">
        <f>L56/26.5</f>
        <v>6.7547169811320753</v>
      </c>
      <c r="O56" s="127">
        <f>ROUND(L56*(1-$O$4),0)</f>
        <v>179</v>
      </c>
      <c r="P56" s="6"/>
    </row>
    <row r="57" spans="1:16">
      <c r="A57" s="124" t="s">
        <v>2049</v>
      </c>
      <c r="B57" s="8" t="s">
        <v>1958</v>
      </c>
      <c r="C57" s="8" t="s">
        <v>936</v>
      </c>
      <c r="D57" s="70" t="s">
        <v>412</v>
      </c>
      <c r="E57" s="8" t="s">
        <v>2043</v>
      </c>
      <c r="F57" s="8" t="s">
        <v>36</v>
      </c>
      <c r="G57" s="8"/>
      <c r="H57" s="8">
        <v>1.45</v>
      </c>
      <c r="I57" s="9" t="s">
        <v>0</v>
      </c>
      <c r="J57" s="9" t="s">
        <v>0</v>
      </c>
      <c r="K57" s="128"/>
      <c r="L57" s="125">
        <v>179</v>
      </c>
      <c r="M57" s="60"/>
      <c r="N57" s="107">
        <f>L57/26.5</f>
        <v>6.7547169811320753</v>
      </c>
      <c r="O57" s="127">
        <f>ROUND(L57*(1-$O$4),0)</f>
        <v>179</v>
      </c>
      <c r="P57" s="6"/>
    </row>
    <row r="58" spans="1:16">
      <c r="A58" s="124" t="s">
        <v>2050</v>
      </c>
      <c r="B58" s="8" t="s">
        <v>1958</v>
      </c>
      <c r="C58" s="8" t="s">
        <v>936</v>
      </c>
      <c r="D58" s="70" t="s">
        <v>412</v>
      </c>
      <c r="E58" s="8" t="s">
        <v>2043</v>
      </c>
      <c r="F58" s="8" t="s">
        <v>36</v>
      </c>
      <c r="G58" s="8"/>
      <c r="H58" s="8">
        <v>1.45</v>
      </c>
      <c r="I58" s="9" t="s">
        <v>0</v>
      </c>
      <c r="J58" s="9" t="s">
        <v>0</v>
      </c>
      <c r="K58" s="59"/>
      <c r="L58" s="125">
        <v>179</v>
      </c>
      <c r="M58" s="60"/>
      <c r="N58" s="107">
        <f t="shared" ref="N58:N64" si="5">L58/26.5</f>
        <v>6.7547169811320753</v>
      </c>
      <c r="O58" s="127">
        <f t="shared" ref="O58:O64" si="6">ROUND(L58*(1-$O$4),0)</f>
        <v>179</v>
      </c>
      <c r="P58" s="6"/>
    </row>
    <row r="59" spans="1:16">
      <c r="A59" s="124" t="s">
        <v>2051</v>
      </c>
      <c r="B59" s="8" t="s">
        <v>1959</v>
      </c>
      <c r="C59" s="8" t="s">
        <v>537</v>
      </c>
      <c r="D59" s="70" t="s">
        <v>412</v>
      </c>
      <c r="E59" s="8" t="s">
        <v>2043</v>
      </c>
      <c r="F59" s="8" t="s">
        <v>36</v>
      </c>
      <c r="G59" s="8"/>
      <c r="H59" s="8" t="s">
        <v>0</v>
      </c>
      <c r="I59" s="9" t="s">
        <v>0</v>
      </c>
      <c r="J59" s="9" t="s">
        <v>0</v>
      </c>
      <c r="K59" s="59"/>
      <c r="L59" s="125">
        <v>99</v>
      </c>
      <c r="M59" s="60"/>
      <c r="N59" s="107">
        <f t="shared" si="5"/>
        <v>3.7358490566037736</v>
      </c>
      <c r="O59" s="127">
        <f t="shared" si="6"/>
        <v>99</v>
      </c>
      <c r="P59" s="6"/>
    </row>
    <row r="60" spans="1:16">
      <c r="A60" s="124" t="s">
        <v>2052</v>
      </c>
      <c r="B60" s="8" t="s">
        <v>1959</v>
      </c>
      <c r="C60" s="8" t="s">
        <v>537</v>
      </c>
      <c r="D60" s="70" t="s">
        <v>412</v>
      </c>
      <c r="E60" s="8" t="s">
        <v>2043</v>
      </c>
      <c r="F60" s="8" t="s">
        <v>36</v>
      </c>
      <c r="G60" s="8"/>
      <c r="H60" s="8" t="s">
        <v>0</v>
      </c>
      <c r="I60" s="9" t="s">
        <v>0</v>
      </c>
      <c r="J60" s="9" t="s">
        <v>0</v>
      </c>
      <c r="K60" s="59"/>
      <c r="L60" s="125">
        <v>99</v>
      </c>
      <c r="M60" s="60"/>
      <c r="N60" s="107">
        <f t="shared" si="5"/>
        <v>3.7358490566037736</v>
      </c>
      <c r="O60" s="127">
        <f t="shared" si="6"/>
        <v>99</v>
      </c>
      <c r="P60" s="6"/>
    </row>
    <row r="61" spans="1:16">
      <c r="A61" s="124" t="s">
        <v>2053</v>
      </c>
      <c r="B61" s="8" t="s">
        <v>1959</v>
      </c>
      <c r="C61" s="8" t="s">
        <v>537</v>
      </c>
      <c r="D61" s="70" t="s">
        <v>412</v>
      </c>
      <c r="E61" s="8" t="s">
        <v>2043</v>
      </c>
      <c r="F61" s="8" t="s">
        <v>36</v>
      </c>
      <c r="G61" s="8"/>
      <c r="H61" s="8" t="s">
        <v>0</v>
      </c>
      <c r="I61" s="9" t="s">
        <v>0</v>
      </c>
      <c r="J61" s="9" t="s">
        <v>0</v>
      </c>
      <c r="K61" s="59"/>
      <c r="L61" s="125">
        <v>99</v>
      </c>
      <c r="M61" s="60"/>
      <c r="N61" s="107">
        <f t="shared" si="5"/>
        <v>3.7358490566037736</v>
      </c>
      <c r="O61" s="127">
        <f t="shared" si="6"/>
        <v>99</v>
      </c>
      <c r="P61" s="6"/>
    </row>
    <row r="62" spans="1:16">
      <c r="A62" s="124" t="s">
        <v>2054</v>
      </c>
      <c r="B62" s="8" t="s">
        <v>661</v>
      </c>
      <c r="C62" s="8" t="s">
        <v>537</v>
      </c>
      <c r="D62" s="70" t="s">
        <v>412</v>
      </c>
      <c r="E62" s="8" t="s">
        <v>2043</v>
      </c>
      <c r="F62" s="8" t="s">
        <v>36</v>
      </c>
      <c r="G62" s="8"/>
      <c r="H62" s="8" t="s">
        <v>0</v>
      </c>
      <c r="I62" s="9" t="s">
        <v>0</v>
      </c>
      <c r="J62" s="9" t="s">
        <v>0</v>
      </c>
      <c r="K62" s="59"/>
      <c r="L62" s="125">
        <v>129</v>
      </c>
      <c r="M62" s="60"/>
      <c r="N62" s="107">
        <f t="shared" si="5"/>
        <v>4.867924528301887</v>
      </c>
      <c r="O62" s="127">
        <f t="shared" si="6"/>
        <v>129</v>
      </c>
      <c r="P62" s="6"/>
    </row>
    <row r="63" spans="1:16">
      <c r="A63" s="124" t="s">
        <v>2055</v>
      </c>
      <c r="B63" s="8" t="s">
        <v>661</v>
      </c>
      <c r="C63" s="8" t="s">
        <v>537</v>
      </c>
      <c r="D63" s="70" t="s">
        <v>412</v>
      </c>
      <c r="E63" s="8" t="s">
        <v>2043</v>
      </c>
      <c r="F63" s="8" t="s">
        <v>36</v>
      </c>
      <c r="G63" s="8"/>
      <c r="H63" s="8" t="s">
        <v>0</v>
      </c>
      <c r="I63" s="9" t="s">
        <v>0</v>
      </c>
      <c r="J63" s="9" t="s">
        <v>0</v>
      </c>
      <c r="K63" s="59"/>
      <c r="L63" s="125">
        <v>129</v>
      </c>
      <c r="M63" s="60"/>
      <c r="N63" s="107">
        <f t="shared" si="5"/>
        <v>4.867924528301887</v>
      </c>
      <c r="O63" s="127">
        <f t="shared" si="6"/>
        <v>129</v>
      </c>
      <c r="P63" s="6"/>
    </row>
    <row r="64" spans="1:16">
      <c r="A64" s="124" t="s">
        <v>2056</v>
      </c>
      <c r="B64" s="8" t="s">
        <v>661</v>
      </c>
      <c r="C64" s="8" t="s">
        <v>537</v>
      </c>
      <c r="D64" s="70" t="s">
        <v>412</v>
      </c>
      <c r="E64" s="8" t="s">
        <v>2043</v>
      </c>
      <c r="F64" s="8" t="s">
        <v>36</v>
      </c>
      <c r="G64" s="8"/>
      <c r="H64" s="8" t="s">
        <v>0</v>
      </c>
      <c r="I64" s="9" t="s">
        <v>0</v>
      </c>
      <c r="J64" s="9" t="s">
        <v>0</v>
      </c>
      <c r="K64" s="59"/>
      <c r="L64" s="125">
        <v>129</v>
      </c>
      <c r="M64" s="60"/>
      <c r="N64" s="107">
        <f t="shared" si="5"/>
        <v>4.867924528301887</v>
      </c>
      <c r="O64" s="127">
        <f t="shared" si="6"/>
        <v>129</v>
      </c>
      <c r="P64" s="6"/>
    </row>
    <row r="65" spans="1:16">
      <c r="A65" s="126" t="s">
        <v>2057</v>
      </c>
      <c r="B65" s="8" t="s">
        <v>57</v>
      </c>
      <c r="C65" s="8" t="s">
        <v>48</v>
      </c>
      <c r="D65" s="70" t="s">
        <v>412</v>
      </c>
      <c r="E65" s="8" t="s">
        <v>35</v>
      </c>
      <c r="F65" s="8" t="s">
        <v>36</v>
      </c>
      <c r="G65" s="8"/>
      <c r="H65" s="8">
        <v>17</v>
      </c>
      <c r="I65" s="8">
        <v>1</v>
      </c>
      <c r="J65" s="8">
        <v>65</v>
      </c>
      <c r="K65" s="125">
        <v>359</v>
      </c>
      <c r="L65" s="59"/>
      <c r="M65" s="108">
        <f t="shared" ref="M65:M70" si="7">K65/26.5</f>
        <v>13.547169811320755</v>
      </c>
      <c r="N65" s="59"/>
      <c r="O65" s="105">
        <f t="shared" ref="O65:O70" si="8">ROUND(K65*(1-$O$4),0)</f>
        <v>359</v>
      </c>
      <c r="P65" s="6"/>
    </row>
    <row r="66" spans="1:16">
      <c r="A66" s="126" t="s">
        <v>492</v>
      </c>
      <c r="B66" s="8" t="s">
        <v>57</v>
      </c>
      <c r="C66" s="8" t="s">
        <v>48</v>
      </c>
      <c r="D66" s="70" t="s">
        <v>412</v>
      </c>
      <c r="E66" s="8" t="s">
        <v>35</v>
      </c>
      <c r="F66" s="8" t="s">
        <v>36</v>
      </c>
      <c r="G66" s="8"/>
      <c r="H66" s="8">
        <v>17</v>
      </c>
      <c r="I66" s="8">
        <v>1</v>
      </c>
      <c r="J66" s="8">
        <v>65</v>
      </c>
      <c r="K66" s="125">
        <v>359</v>
      </c>
      <c r="L66" s="59"/>
      <c r="M66" s="108">
        <f t="shared" si="7"/>
        <v>13.547169811320755</v>
      </c>
      <c r="N66" s="108"/>
      <c r="O66" s="105">
        <f t="shared" si="8"/>
        <v>359</v>
      </c>
      <c r="P66" s="6"/>
    </row>
    <row r="67" spans="1:16">
      <c r="A67" s="126" t="s">
        <v>503</v>
      </c>
      <c r="B67" s="8" t="s">
        <v>57</v>
      </c>
      <c r="C67" s="8" t="s">
        <v>48</v>
      </c>
      <c r="D67" s="70" t="s">
        <v>412</v>
      </c>
      <c r="E67" s="8" t="s">
        <v>35</v>
      </c>
      <c r="F67" s="8" t="s">
        <v>36</v>
      </c>
      <c r="G67" s="8"/>
      <c r="H67" s="8">
        <v>17</v>
      </c>
      <c r="I67" s="8">
        <v>1</v>
      </c>
      <c r="J67" s="8">
        <v>65</v>
      </c>
      <c r="K67" s="125">
        <v>359</v>
      </c>
      <c r="L67" s="59"/>
      <c r="M67" s="108">
        <f t="shared" si="7"/>
        <v>13.547169811320755</v>
      </c>
      <c r="N67" s="108"/>
      <c r="O67" s="105">
        <f t="shared" si="8"/>
        <v>359</v>
      </c>
      <c r="P67" s="6"/>
    </row>
    <row r="68" spans="1:16">
      <c r="A68" s="126" t="s">
        <v>2058</v>
      </c>
      <c r="B68" s="8" t="s">
        <v>57</v>
      </c>
      <c r="C68" s="8" t="s">
        <v>48</v>
      </c>
      <c r="D68" s="70" t="s">
        <v>412</v>
      </c>
      <c r="E68" s="8" t="s">
        <v>35</v>
      </c>
      <c r="F68" s="8" t="s">
        <v>36</v>
      </c>
      <c r="G68" s="8"/>
      <c r="H68" s="8">
        <v>17</v>
      </c>
      <c r="I68" s="8">
        <v>1</v>
      </c>
      <c r="J68" s="8">
        <v>65</v>
      </c>
      <c r="K68" s="99">
        <v>359</v>
      </c>
      <c r="L68" s="87"/>
      <c r="M68" s="107">
        <f t="shared" si="7"/>
        <v>13.547169811320755</v>
      </c>
      <c r="N68" s="107"/>
      <c r="O68" s="127">
        <f t="shared" si="8"/>
        <v>359</v>
      </c>
      <c r="P68" s="6"/>
    </row>
    <row r="69" spans="1:16">
      <c r="A69" s="126" t="s">
        <v>1963</v>
      </c>
      <c r="B69" s="8" t="s">
        <v>57</v>
      </c>
      <c r="C69" s="8" t="s">
        <v>48</v>
      </c>
      <c r="D69" s="70" t="s">
        <v>412</v>
      </c>
      <c r="E69" s="8" t="s">
        <v>35</v>
      </c>
      <c r="F69" s="8" t="s">
        <v>36</v>
      </c>
      <c r="G69" s="8"/>
      <c r="H69" s="8">
        <v>17</v>
      </c>
      <c r="I69" s="8">
        <v>1</v>
      </c>
      <c r="J69" s="8">
        <v>65</v>
      </c>
      <c r="K69" s="125">
        <v>359</v>
      </c>
      <c r="L69" s="87"/>
      <c r="M69" s="107">
        <f t="shared" si="7"/>
        <v>13.547169811320755</v>
      </c>
      <c r="N69" s="107"/>
      <c r="O69" s="127">
        <f t="shared" si="8"/>
        <v>359</v>
      </c>
      <c r="P69" s="6"/>
    </row>
    <row r="70" spans="1:16">
      <c r="A70" s="126" t="s">
        <v>1962</v>
      </c>
      <c r="B70" s="8" t="s">
        <v>57</v>
      </c>
      <c r="C70" s="8" t="s">
        <v>48</v>
      </c>
      <c r="D70" s="70" t="s">
        <v>412</v>
      </c>
      <c r="E70" s="8" t="s">
        <v>35</v>
      </c>
      <c r="F70" s="8" t="s">
        <v>36</v>
      </c>
      <c r="G70" s="8"/>
      <c r="H70" s="8">
        <v>17</v>
      </c>
      <c r="I70" s="8">
        <v>1</v>
      </c>
      <c r="J70" s="8">
        <v>65</v>
      </c>
      <c r="K70" s="125">
        <v>359</v>
      </c>
      <c r="L70" s="87"/>
      <c r="M70" s="107">
        <f t="shared" si="7"/>
        <v>13.547169811320755</v>
      </c>
      <c r="N70" s="107"/>
      <c r="O70" s="127">
        <f t="shared" si="8"/>
        <v>359</v>
      </c>
      <c r="P70" s="6"/>
    </row>
    <row r="71" spans="1:16">
      <c r="A71" s="117" t="s">
        <v>1964</v>
      </c>
      <c r="B71" s="130"/>
      <c r="C71" s="130"/>
      <c r="D71" s="130"/>
      <c r="E71" s="130"/>
      <c r="F71" s="130"/>
      <c r="G71" s="130"/>
      <c r="H71" s="130"/>
      <c r="I71" s="450"/>
      <c r="J71" s="451"/>
      <c r="K71" s="118" t="s">
        <v>0</v>
      </c>
      <c r="L71" s="118"/>
      <c r="M71" s="118"/>
      <c r="N71" s="118"/>
      <c r="O71" s="452"/>
      <c r="P71" s="126"/>
    </row>
    <row r="72" spans="1:16">
      <c r="A72" s="131" t="s">
        <v>1965</v>
      </c>
      <c r="B72" s="7" t="s">
        <v>1972</v>
      </c>
      <c r="C72" s="7" t="s">
        <v>1960</v>
      </c>
      <c r="D72" s="7" t="s">
        <v>34</v>
      </c>
      <c r="E72" s="7" t="s">
        <v>7</v>
      </c>
      <c r="F72" s="7" t="s">
        <v>36</v>
      </c>
      <c r="G72" s="87"/>
      <c r="H72" s="8">
        <v>13.42</v>
      </c>
      <c r="I72" s="9">
        <v>1.4</v>
      </c>
      <c r="J72" s="9">
        <v>79.8</v>
      </c>
      <c r="K72" s="104">
        <v>229</v>
      </c>
      <c r="L72" s="59"/>
      <c r="M72" s="108">
        <f>K72/26.5</f>
        <v>8.6415094339622645</v>
      </c>
      <c r="N72" s="59"/>
      <c r="O72" s="105">
        <f>ROUND(K72*(1-$O$4),0)</f>
        <v>229</v>
      </c>
      <c r="P72" s="126"/>
    </row>
    <row r="73" spans="1:16">
      <c r="A73" s="131" t="s">
        <v>1966</v>
      </c>
      <c r="B73" s="7" t="s">
        <v>1972</v>
      </c>
      <c r="C73" s="7" t="s">
        <v>1960</v>
      </c>
      <c r="D73" s="7" t="s">
        <v>34</v>
      </c>
      <c r="E73" s="7" t="s">
        <v>7</v>
      </c>
      <c r="F73" s="7" t="s">
        <v>36</v>
      </c>
      <c r="G73" s="87"/>
      <c r="H73" s="8">
        <v>13.42</v>
      </c>
      <c r="I73" s="9">
        <v>1.4</v>
      </c>
      <c r="J73" s="9">
        <v>79.8</v>
      </c>
      <c r="K73" s="104">
        <v>239</v>
      </c>
      <c r="L73" s="59"/>
      <c r="M73" s="108">
        <f>K73/26.5</f>
        <v>9.0188679245283012</v>
      </c>
      <c r="N73" s="108"/>
      <c r="O73" s="105">
        <f>ROUND(K73*(1-$O$4),0)</f>
        <v>239</v>
      </c>
      <c r="P73" s="126"/>
    </row>
    <row r="74" spans="1:16">
      <c r="A74" s="131" t="s">
        <v>1967</v>
      </c>
      <c r="B74" s="7" t="s">
        <v>1972</v>
      </c>
      <c r="C74" s="7" t="s">
        <v>1960</v>
      </c>
      <c r="D74" s="7" t="s">
        <v>34</v>
      </c>
      <c r="E74" s="7" t="s">
        <v>7</v>
      </c>
      <c r="F74" s="7" t="s">
        <v>36</v>
      </c>
      <c r="G74" s="87"/>
      <c r="H74" s="8">
        <v>13.42</v>
      </c>
      <c r="I74" s="9">
        <v>1.4</v>
      </c>
      <c r="J74" s="9">
        <v>79.8</v>
      </c>
      <c r="K74" s="104">
        <v>239</v>
      </c>
      <c r="L74" s="59"/>
      <c r="M74" s="108">
        <f>K74/26.5</f>
        <v>9.0188679245283012</v>
      </c>
      <c r="N74" s="108"/>
      <c r="O74" s="105">
        <f>ROUND(K74*(1-$O$4),0)</f>
        <v>239</v>
      </c>
      <c r="P74" s="126"/>
    </row>
    <row r="75" spans="1:16">
      <c r="A75" s="132" t="s">
        <v>1968</v>
      </c>
      <c r="B75" s="7" t="s">
        <v>1972</v>
      </c>
      <c r="C75" s="59" t="s">
        <v>936</v>
      </c>
      <c r="D75" s="7" t="s">
        <v>34</v>
      </c>
      <c r="E75" s="59" t="s">
        <v>7</v>
      </c>
      <c r="F75" s="59" t="s">
        <v>36</v>
      </c>
      <c r="G75" s="87"/>
      <c r="H75" s="8"/>
      <c r="I75" s="9"/>
      <c r="J75" s="9"/>
      <c r="K75" s="133"/>
      <c r="L75" s="104">
        <v>159</v>
      </c>
      <c r="M75" s="58"/>
      <c r="N75" s="108">
        <f>L75/26.5</f>
        <v>6</v>
      </c>
      <c r="O75" s="105">
        <f>ROUND(L75*(1-$O$4),0)</f>
        <v>159</v>
      </c>
      <c r="P75" s="126"/>
    </row>
    <row r="76" spans="1:16">
      <c r="A76" s="131" t="s">
        <v>1969</v>
      </c>
      <c r="B76" s="7" t="s">
        <v>661</v>
      </c>
      <c r="C76" s="59" t="s">
        <v>609</v>
      </c>
      <c r="D76" s="7" t="s">
        <v>34</v>
      </c>
      <c r="E76" s="7" t="s">
        <v>7</v>
      </c>
      <c r="F76" s="7" t="s">
        <v>36</v>
      </c>
      <c r="G76" s="87"/>
      <c r="H76" s="8"/>
      <c r="I76" s="9"/>
      <c r="J76" s="9"/>
      <c r="K76" s="133"/>
      <c r="L76" s="104">
        <v>99</v>
      </c>
      <c r="M76" s="58"/>
      <c r="N76" s="108">
        <f>L76/26.5</f>
        <v>3.7358490566037736</v>
      </c>
      <c r="O76" s="105">
        <f>ROUND(L76*(1-$O$4),0)</f>
        <v>99</v>
      </c>
      <c r="P76" s="126"/>
    </row>
    <row r="77" spans="1:16">
      <c r="A77" s="131" t="s">
        <v>1970</v>
      </c>
      <c r="B77" s="7" t="s">
        <v>661</v>
      </c>
      <c r="C77" s="59" t="s">
        <v>609</v>
      </c>
      <c r="D77" s="7" t="s">
        <v>34</v>
      </c>
      <c r="E77" s="7" t="s">
        <v>7</v>
      </c>
      <c r="F77" s="7" t="s">
        <v>36</v>
      </c>
      <c r="G77" s="87"/>
      <c r="H77" s="8"/>
      <c r="I77" s="9"/>
      <c r="J77" s="9"/>
      <c r="K77" s="133"/>
      <c r="L77" s="104">
        <v>99</v>
      </c>
      <c r="M77" s="58"/>
      <c r="N77" s="108">
        <f>L77/26.5</f>
        <v>3.7358490566037736</v>
      </c>
      <c r="O77" s="105">
        <f>ROUND(L77*(1-$O$4),0)</f>
        <v>99</v>
      </c>
      <c r="P77" s="126"/>
    </row>
    <row r="78" spans="1:16">
      <c r="A78" s="131" t="s">
        <v>1971</v>
      </c>
      <c r="B78" s="7" t="s">
        <v>1973</v>
      </c>
      <c r="C78" s="59" t="s">
        <v>1974</v>
      </c>
      <c r="D78" s="7" t="s">
        <v>34</v>
      </c>
      <c r="E78" s="7" t="s">
        <v>7</v>
      </c>
      <c r="F78" s="7" t="s">
        <v>36</v>
      </c>
      <c r="G78" s="87"/>
      <c r="H78" s="8">
        <v>16.59</v>
      </c>
      <c r="I78" s="9">
        <v>1.35</v>
      </c>
      <c r="J78" s="9">
        <v>70.2</v>
      </c>
      <c r="K78" s="104">
        <v>299</v>
      </c>
      <c r="L78" s="59"/>
      <c r="M78" s="108">
        <f>K78/26.5</f>
        <v>11.283018867924529</v>
      </c>
      <c r="N78" s="108"/>
      <c r="O78" s="105">
        <f>ROUND(K78*(1-$O$4),0)</f>
        <v>299</v>
      </c>
      <c r="P78" s="126"/>
    </row>
    <row r="79" spans="1:16">
      <c r="A79" s="131" t="s">
        <v>1971</v>
      </c>
      <c r="B79" s="7" t="s">
        <v>1973</v>
      </c>
      <c r="C79" s="59" t="s">
        <v>1974</v>
      </c>
      <c r="D79" s="7" t="s">
        <v>34</v>
      </c>
      <c r="E79" s="7" t="s">
        <v>7</v>
      </c>
      <c r="F79" s="7" t="s">
        <v>36</v>
      </c>
      <c r="G79" s="87"/>
      <c r="H79" s="8">
        <v>16.59</v>
      </c>
      <c r="I79" s="9">
        <v>1.35</v>
      </c>
      <c r="J79" s="9">
        <v>70.2</v>
      </c>
      <c r="K79" s="104">
        <v>299</v>
      </c>
      <c r="L79" s="59"/>
      <c r="M79" s="108">
        <f>K79/26.5</f>
        <v>11.283018867924529</v>
      </c>
      <c r="N79" s="108"/>
      <c r="O79" s="105">
        <f>ROUND(K79*(1-$O$4),0)</f>
        <v>299</v>
      </c>
      <c r="P79" s="126"/>
    </row>
    <row r="80" spans="1:16">
      <c r="A80" s="117" t="s">
        <v>1975</v>
      </c>
      <c r="B80" s="130"/>
      <c r="C80" s="130"/>
      <c r="D80" s="130"/>
      <c r="E80" s="130"/>
      <c r="F80" s="130"/>
      <c r="G80" s="130"/>
      <c r="H80" s="130"/>
      <c r="I80" s="450"/>
      <c r="J80" s="451"/>
      <c r="K80" s="118" t="s">
        <v>0</v>
      </c>
      <c r="L80" s="118"/>
      <c r="M80" s="118"/>
      <c r="N80" s="118"/>
      <c r="O80" s="452"/>
      <c r="P80" s="126"/>
    </row>
    <row r="81" spans="1:16">
      <c r="A81" s="57" t="s">
        <v>1976</v>
      </c>
      <c r="B81" s="7" t="s">
        <v>1972</v>
      </c>
      <c r="C81" s="7" t="s">
        <v>1960</v>
      </c>
      <c r="D81" s="7" t="s">
        <v>34</v>
      </c>
      <c r="E81" s="7" t="s">
        <v>7</v>
      </c>
      <c r="F81" s="7" t="s">
        <v>36</v>
      </c>
      <c r="G81" s="87"/>
      <c r="H81" s="8">
        <v>13.42</v>
      </c>
      <c r="I81" s="9">
        <v>1.4</v>
      </c>
      <c r="J81" s="9">
        <v>79.8</v>
      </c>
      <c r="K81" s="104">
        <v>229</v>
      </c>
      <c r="L81" s="59"/>
      <c r="M81" s="108">
        <f>K81/26.5</f>
        <v>8.6415094339622645</v>
      </c>
      <c r="N81" s="59"/>
      <c r="O81" s="105">
        <f>ROUND(K81*(1-$O$4),0)</f>
        <v>229</v>
      </c>
      <c r="P81" s="126"/>
    </row>
    <row r="82" spans="1:16">
      <c r="A82" s="57" t="s">
        <v>1977</v>
      </c>
      <c r="B82" s="7" t="s">
        <v>1972</v>
      </c>
      <c r="C82" s="7" t="s">
        <v>1960</v>
      </c>
      <c r="D82" s="7" t="s">
        <v>34</v>
      </c>
      <c r="E82" s="7" t="s">
        <v>7</v>
      </c>
      <c r="F82" s="7" t="s">
        <v>36</v>
      </c>
      <c r="G82" s="87"/>
      <c r="H82" s="8">
        <v>13.42</v>
      </c>
      <c r="I82" s="9">
        <v>1.4</v>
      </c>
      <c r="J82" s="9">
        <v>79.8</v>
      </c>
      <c r="K82" s="104">
        <v>239</v>
      </c>
      <c r="L82" s="59"/>
      <c r="M82" s="108">
        <f>K82/26.5</f>
        <v>9.0188679245283012</v>
      </c>
      <c r="N82" s="108"/>
      <c r="O82" s="105">
        <f>ROUND(K82*(1-$O$4),0)</f>
        <v>239</v>
      </c>
      <c r="P82" s="126"/>
    </row>
    <row r="83" spans="1:16">
      <c r="A83" s="57" t="s">
        <v>1978</v>
      </c>
      <c r="B83" s="7" t="s">
        <v>1972</v>
      </c>
      <c r="C83" s="7" t="s">
        <v>936</v>
      </c>
      <c r="D83" s="7" t="s">
        <v>34</v>
      </c>
      <c r="E83" s="7" t="s">
        <v>7</v>
      </c>
      <c r="F83" s="7" t="s">
        <v>36</v>
      </c>
      <c r="G83" s="87"/>
      <c r="H83" s="8">
        <v>1.27</v>
      </c>
      <c r="I83" s="9">
        <v>9</v>
      </c>
      <c r="J83" s="9"/>
      <c r="K83" s="453"/>
      <c r="L83" s="104">
        <v>149</v>
      </c>
      <c r="M83" s="58"/>
      <c r="N83" s="108">
        <f>L83/26.5</f>
        <v>5.6226415094339623</v>
      </c>
      <c r="O83" s="105">
        <f>ROUND(L83*(1-$O$4),0)</f>
        <v>149</v>
      </c>
      <c r="P83" s="126"/>
    </row>
    <row r="84" spans="1:16">
      <c r="A84" s="57" t="s">
        <v>1979</v>
      </c>
      <c r="B84" s="7" t="s">
        <v>1972</v>
      </c>
      <c r="C84" s="7" t="s">
        <v>936</v>
      </c>
      <c r="D84" s="7" t="s">
        <v>34</v>
      </c>
      <c r="E84" s="7" t="s">
        <v>7</v>
      </c>
      <c r="F84" s="7" t="s">
        <v>36</v>
      </c>
      <c r="G84" s="87"/>
      <c r="H84" s="8">
        <v>1.27</v>
      </c>
      <c r="I84" s="9">
        <v>9</v>
      </c>
      <c r="J84" s="9"/>
      <c r="K84" s="453"/>
      <c r="L84" s="104">
        <v>149</v>
      </c>
      <c r="M84" s="58"/>
      <c r="N84" s="108">
        <f>L84/26.5</f>
        <v>5.6226415094339623</v>
      </c>
      <c r="O84" s="105">
        <f>ROUND(L84*(1-$O$4),0)</f>
        <v>149</v>
      </c>
      <c r="P84" s="126"/>
    </row>
    <row r="85" spans="1:16">
      <c r="A85" s="57" t="s">
        <v>1980</v>
      </c>
      <c r="B85" s="7" t="s">
        <v>1983</v>
      </c>
      <c r="C85" s="59" t="s">
        <v>537</v>
      </c>
      <c r="D85" s="7" t="s">
        <v>34</v>
      </c>
      <c r="E85" s="7" t="s">
        <v>7</v>
      </c>
      <c r="F85" s="7" t="s">
        <v>36</v>
      </c>
      <c r="G85" s="87"/>
      <c r="H85" s="8">
        <v>28</v>
      </c>
      <c r="I85" s="9">
        <v>0.3</v>
      </c>
      <c r="J85" s="9"/>
      <c r="K85" s="453"/>
      <c r="L85" s="104">
        <v>69</v>
      </c>
      <c r="M85" s="58"/>
      <c r="N85" s="108">
        <f>L85/26.5</f>
        <v>2.6037735849056602</v>
      </c>
      <c r="O85" s="105">
        <f>ROUND(L85*(1-$O$4),0)</f>
        <v>69</v>
      </c>
      <c r="P85" s="126"/>
    </row>
    <row r="86" spans="1:16">
      <c r="A86" s="57" t="s">
        <v>1981</v>
      </c>
      <c r="B86" s="7" t="s">
        <v>1983</v>
      </c>
      <c r="C86" s="59" t="s">
        <v>537</v>
      </c>
      <c r="D86" s="7" t="s">
        <v>34</v>
      </c>
      <c r="E86" s="7" t="s">
        <v>7</v>
      </c>
      <c r="F86" s="7" t="s">
        <v>36</v>
      </c>
      <c r="G86" s="87"/>
      <c r="H86" s="8">
        <v>28</v>
      </c>
      <c r="I86" s="9">
        <v>0.3</v>
      </c>
      <c r="J86" s="9"/>
      <c r="K86" s="453"/>
      <c r="L86" s="104">
        <v>69</v>
      </c>
      <c r="M86" s="58"/>
      <c r="N86" s="108">
        <f>L86/26.5</f>
        <v>2.6037735849056602</v>
      </c>
      <c r="O86" s="105">
        <f>ROUND(L86*(1-$O$4),0)</f>
        <v>69</v>
      </c>
      <c r="P86" s="126"/>
    </row>
    <row r="87" spans="1:16">
      <c r="A87" s="57" t="s">
        <v>1982</v>
      </c>
      <c r="B87" s="7" t="s">
        <v>661</v>
      </c>
      <c r="C87" s="59" t="s">
        <v>609</v>
      </c>
      <c r="D87" s="7" t="s">
        <v>34</v>
      </c>
      <c r="E87" s="7" t="s">
        <v>7</v>
      </c>
      <c r="F87" s="7" t="s">
        <v>36</v>
      </c>
      <c r="G87" s="87"/>
      <c r="H87" s="8"/>
      <c r="I87" s="9"/>
      <c r="J87" s="9"/>
      <c r="K87" s="453"/>
      <c r="L87" s="104">
        <v>99</v>
      </c>
      <c r="M87" s="58"/>
      <c r="N87" s="108">
        <f>L87/26.5</f>
        <v>3.7358490566037736</v>
      </c>
      <c r="O87" s="105">
        <f>ROUND(L87*(1-$O$4),0)</f>
        <v>99</v>
      </c>
      <c r="P87" s="126"/>
    </row>
    <row r="88" spans="1:16">
      <c r="A88" s="57" t="s">
        <v>1976</v>
      </c>
      <c r="B88" s="7" t="s">
        <v>1984</v>
      </c>
      <c r="C88" s="59" t="s">
        <v>1974</v>
      </c>
      <c r="D88" s="7" t="s">
        <v>34</v>
      </c>
      <c r="E88" s="7" t="s">
        <v>7</v>
      </c>
      <c r="F88" s="7" t="s">
        <v>36</v>
      </c>
      <c r="G88" s="87"/>
      <c r="H88" s="8">
        <v>16.59</v>
      </c>
      <c r="I88" s="9">
        <v>1.35</v>
      </c>
      <c r="J88" s="9">
        <v>70.2</v>
      </c>
      <c r="K88" s="104">
        <v>299</v>
      </c>
      <c r="L88" s="59"/>
      <c r="M88" s="108">
        <f>K88/26.5</f>
        <v>11.283018867924529</v>
      </c>
      <c r="N88" s="108"/>
      <c r="O88" s="105">
        <f>ROUND(K88*(1-$O$4),0)</f>
        <v>299</v>
      </c>
      <c r="P88" s="126"/>
    </row>
    <row r="89" spans="1:16">
      <c r="A89" s="57" t="s">
        <v>1977</v>
      </c>
      <c r="B89" s="7" t="s">
        <v>1984</v>
      </c>
      <c r="C89" s="59" t="s">
        <v>1974</v>
      </c>
      <c r="D89" s="7" t="s">
        <v>34</v>
      </c>
      <c r="E89" s="7" t="s">
        <v>7</v>
      </c>
      <c r="F89" s="7" t="s">
        <v>36</v>
      </c>
      <c r="G89" s="87"/>
      <c r="H89" s="8">
        <v>16.59</v>
      </c>
      <c r="I89" s="9">
        <v>1.35</v>
      </c>
      <c r="J89" s="9">
        <v>70.2</v>
      </c>
      <c r="K89" s="104">
        <v>299</v>
      </c>
      <c r="L89" s="59"/>
      <c r="M89" s="108">
        <f>K89/26.5</f>
        <v>11.283018867924529</v>
      </c>
      <c r="N89" s="108"/>
      <c r="O89" s="105">
        <f>ROUND(K89*(1-$O$4),0)</f>
        <v>299</v>
      </c>
      <c r="P89" s="126"/>
    </row>
    <row r="90" spans="1:16">
      <c r="A90" s="117" t="s">
        <v>70</v>
      </c>
      <c r="B90" s="130"/>
      <c r="C90" s="130"/>
      <c r="D90" s="130"/>
      <c r="E90" s="130"/>
      <c r="F90" s="130"/>
      <c r="G90" s="130"/>
      <c r="H90" s="130"/>
      <c r="I90" s="450"/>
      <c r="J90" s="451"/>
      <c r="K90" s="118" t="s">
        <v>0</v>
      </c>
      <c r="L90" s="118"/>
      <c r="M90" s="118"/>
      <c r="N90" s="118"/>
      <c r="O90" s="452"/>
      <c r="P90" s="126"/>
    </row>
    <row r="91" spans="1:16">
      <c r="A91" s="134" t="s">
        <v>70</v>
      </c>
      <c r="B91" s="59" t="s">
        <v>71</v>
      </c>
      <c r="C91" s="59" t="s">
        <v>33</v>
      </c>
      <c r="D91" s="59" t="s">
        <v>34</v>
      </c>
      <c r="E91" s="59" t="s">
        <v>35</v>
      </c>
      <c r="F91" s="59" t="s">
        <v>36</v>
      </c>
      <c r="G91" s="59"/>
      <c r="H91" s="59"/>
      <c r="I91" s="59">
        <v>1.5</v>
      </c>
      <c r="J91" s="103"/>
      <c r="K91" s="104">
        <v>429</v>
      </c>
      <c r="L91" s="59"/>
      <c r="M91" s="108">
        <f>K91/26.5</f>
        <v>16.188679245283019</v>
      </c>
      <c r="N91" s="59"/>
      <c r="O91" s="105">
        <f>ROUND(K91*(1-$O$4),0)</f>
        <v>429</v>
      </c>
      <c r="P91" s="126"/>
    </row>
    <row r="92" spans="1:16">
      <c r="A92" s="134" t="s">
        <v>72</v>
      </c>
      <c r="B92" s="59" t="s">
        <v>71</v>
      </c>
      <c r="C92" s="59" t="s">
        <v>33</v>
      </c>
      <c r="D92" s="59" t="s">
        <v>69</v>
      </c>
      <c r="E92" s="59" t="s">
        <v>35</v>
      </c>
      <c r="F92" s="59" t="s">
        <v>36</v>
      </c>
      <c r="G92" s="59"/>
      <c r="H92" s="59"/>
      <c r="I92" s="59">
        <v>1.5</v>
      </c>
      <c r="J92" s="103" t="s">
        <v>0</v>
      </c>
      <c r="K92" s="104">
        <v>439</v>
      </c>
      <c r="L92" s="59"/>
      <c r="M92" s="108">
        <f>K92/26.5</f>
        <v>16.566037735849058</v>
      </c>
      <c r="N92" s="108"/>
      <c r="O92" s="105">
        <f>ROUND(K92*(1-$O$4),0)</f>
        <v>439</v>
      </c>
      <c r="P92" s="126"/>
    </row>
    <row r="93" spans="1:16">
      <c r="A93" s="134" t="s">
        <v>73</v>
      </c>
      <c r="B93" s="59" t="s">
        <v>71</v>
      </c>
      <c r="C93" s="59" t="s">
        <v>39</v>
      </c>
      <c r="D93" s="59" t="s">
        <v>34</v>
      </c>
      <c r="E93" s="59" t="s">
        <v>35</v>
      </c>
      <c r="F93" s="59" t="s">
        <v>36</v>
      </c>
      <c r="G93" s="59"/>
      <c r="H93" s="59"/>
      <c r="I93" s="59"/>
      <c r="J93" s="103"/>
      <c r="K93" s="133"/>
      <c r="L93" s="104">
        <v>399</v>
      </c>
      <c r="M93" s="58"/>
      <c r="N93" s="108">
        <f>L93/26.5</f>
        <v>15.056603773584905</v>
      </c>
      <c r="O93" s="105">
        <f>ROUND(L93*(1-$O$4),0)</f>
        <v>399</v>
      </c>
      <c r="P93" s="126"/>
    </row>
    <row r="94" spans="1:16">
      <c r="A94" s="134" t="s">
        <v>70</v>
      </c>
      <c r="B94" s="59" t="s">
        <v>57</v>
      </c>
      <c r="C94" s="59" t="s">
        <v>48</v>
      </c>
      <c r="D94" s="59" t="s">
        <v>34</v>
      </c>
      <c r="E94" s="59" t="s">
        <v>35</v>
      </c>
      <c r="F94" s="59" t="s">
        <v>36</v>
      </c>
      <c r="G94" s="59"/>
      <c r="H94" s="59"/>
      <c r="I94" s="59">
        <v>1.55</v>
      </c>
      <c r="J94" s="103">
        <v>74.400000000000006</v>
      </c>
      <c r="K94" s="104">
        <v>399</v>
      </c>
      <c r="L94" s="59"/>
      <c r="M94" s="108">
        <f>K94/26.5</f>
        <v>15.056603773584905</v>
      </c>
      <c r="N94" s="108"/>
      <c r="O94" s="105">
        <f>ROUND(K94*(1-$O$4),0)</f>
        <v>399</v>
      </c>
      <c r="P94" s="126"/>
    </row>
    <row r="95" spans="1:16">
      <c r="A95" s="134" t="s">
        <v>74</v>
      </c>
      <c r="B95" s="59" t="s">
        <v>75</v>
      </c>
      <c r="C95" s="59" t="s">
        <v>45</v>
      </c>
      <c r="D95" s="59" t="s">
        <v>34</v>
      </c>
      <c r="E95" s="59" t="s">
        <v>35</v>
      </c>
      <c r="F95" s="59" t="s">
        <v>36</v>
      </c>
      <c r="G95" s="59"/>
      <c r="H95" s="59"/>
      <c r="I95" s="59"/>
      <c r="J95" s="103"/>
      <c r="K95" s="59"/>
      <c r="L95" s="104">
        <v>199</v>
      </c>
      <c r="M95" s="58"/>
      <c r="N95" s="108">
        <f>L95/26.5</f>
        <v>7.5094339622641506</v>
      </c>
      <c r="O95" s="105">
        <f>ROUND(L95*(1-$O$4),0)</f>
        <v>199</v>
      </c>
      <c r="P95" s="126"/>
    </row>
    <row r="96" spans="1:16">
      <c r="A96" s="134" t="s">
        <v>76</v>
      </c>
      <c r="B96" s="59" t="s">
        <v>77</v>
      </c>
      <c r="C96" s="59" t="s">
        <v>42</v>
      </c>
      <c r="D96" s="59" t="s">
        <v>34</v>
      </c>
      <c r="E96" s="59" t="s">
        <v>35</v>
      </c>
      <c r="F96" s="59" t="s">
        <v>36</v>
      </c>
      <c r="G96" s="59"/>
      <c r="H96" s="59"/>
      <c r="I96" s="59"/>
      <c r="J96" s="103"/>
      <c r="K96" s="59"/>
      <c r="L96" s="104">
        <v>189</v>
      </c>
      <c r="M96" s="58"/>
      <c r="N96" s="108">
        <f>L96/26.5</f>
        <v>7.132075471698113</v>
      </c>
      <c r="O96" s="105">
        <f>ROUND(L96*(1-$O$4),0)</f>
        <v>189</v>
      </c>
      <c r="P96" s="126"/>
    </row>
    <row r="97" spans="1:16">
      <c r="A97" s="134" t="s">
        <v>78</v>
      </c>
      <c r="B97" s="59" t="s">
        <v>77</v>
      </c>
      <c r="C97" s="59" t="s">
        <v>42</v>
      </c>
      <c r="D97" s="59" t="s">
        <v>34</v>
      </c>
      <c r="E97" s="59" t="s">
        <v>35</v>
      </c>
      <c r="F97" s="59" t="s">
        <v>36</v>
      </c>
      <c r="G97" s="59"/>
      <c r="H97" s="59"/>
      <c r="I97" s="59"/>
      <c r="J97" s="103"/>
      <c r="K97" s="59"/>
      <c r="L97" s="104">
        <v>189</v>
      </c>
      <c r="M97" s="58"/>
      <c r="N97" s="108">
        <f>L97/26.5</f>
        <v>7.132075471698113</v>
      </c>
      <c r="O97" s="105">
        <f>ROUND(L97*(1-$O$4),0)</f>
        <v>189</v>
      </c>
      <c r="P97" s="126"/>
    </row>
    <row r="98" spans="1:16">
      <c r="A98" s="109" t="s">
        <v>79</v>
      </c>
      <c r="B98" s="110" t="s">
        <v>80</v>
      </c>
      <c r="C98" s="59" t="s">
        <v>42</v>
      </c>
      <c r="D98" s="59" t="s">
        <v>34</v>
      </c>
      <c r="E98" s="110" t="s">
        <v>35</v>
      </c>
      <c r="F98" s="110" t="s">
        <v>36</v>
      </c>
      <c r="G98" s="110"/>
      <c r="H98" s="110"/>
      <c r="I98" s="110" t="s">
        <v>0</v>
      </c>
      <c r="J98" s="111"/>
      <c r="K98" s="110"/>
      <c r="L98" s="112">
        <v>199</v>
      </c>
      <c r="M98" s="109"/>
      <c r="N98" s="108">
        <f>L98/26.5</f>
        <v>7.5094339622641506</v>
      </c>
      <c r="O98" s="114">
        <f>ROUND(L98*(1-$O$4),0)</f>
        <v>199</v>
      </c>
      <c r="P98" s="126"/>
    </row>
    <row r="99" spans="1:16">
      <c r="A99" s="134" t="s">
        <v>79</v>
      </c>
      <c r="B99" s="59" t="s">
        <v>81</v>
      </c>
      <c r="C99" s="59" t="s">
        <v>42</v>
      </c>
      <c r="D99" s="59" t="s">
        <v>34</v>
      </c>
      <c r="E99" s="59" t="s">
        <v>35</v>
      </c>
      <c r="F99" s="110" t="s">
        <v>36</v>
      </c>
      <c r="G99" s="110"/>
      <c r="H99" s="59"/>
      <c r="I99" s="59"/>
      <c r="J99" s="103"/>
      <c r="K99" s="59"/>
      <c r="L99" s="104">
        <v>379</v>
      </c>
      <c r="M99" s="58"/>
      <c r="N99" s="108">
        <f>L99/26.5</f>
        <v>14.30188679245283</v>
      </c>
      <c r="O99" s="105">
        <f>ROUND(L99*(1-$O$4),0)</f>
        <v>379</v>
      </c>
      <c r="P99" s="126"/>
    </row>
    <row r="100" spans="1:16">
      <c r="A100" s="117" t="s">
        <v>1985</v>
      </c>
      <c r="B100" s="130"/>
      <c r="C100" s="130"/>
      <c r="D100" s="130"/>
      <c r="E100" s="130"/>
      <c r="F100" s="130"/>
      <c r="G100" s="130"/>
      <c r="H100" s="130"/>
      <c r="I100" s="450"/>
      <c r="J100" s="451"/>
      <c r="K100" s="118" t="s">
        <v>0</v>
      </c>
      <c r="L100" s="118"/>
      <c r="M100" s="118"/>
      <c r="N100" s="118"/>
      <c r="O100" s="452"/>
      <c r="P100" s="126"/>
    </row>
    <row r="101" spans="1:16">
      <c r="A101" s="134" t="s">
        <v>1986</v>
      </c>
      <c r="B101" s="59" t="s">
        <v>84</v>
      </c>
      <c r="C101" s="59" t="s">
        <v>33</v>
      </c>
      <c r="D101" s="59" t="s">
        <v>34</v>
      </c>
      <c r="E101" s="59" t="s">
        <v>35</v>
      </c>
      <c r="F101" s="59" t="s">
        <v>36</v>
      </c>
      <c r="G101" s="110"/>
      <c r="H101" s="59">
        <v>14.22</v>
      </c>
      <c r="I101" s="59">
        <v>1.1000000000000001</v>
      </c>
      <c r="J101" s="103">
        <v>79.2</v>
      </c>
      <c r="K101" s="104">
        <v>269</v>
      </c>
      <c r="L101" s="59"/>
      <c r="M101" s="108">
        <f>K101/26.5</f>
        <v>10.150943396226415</v>
      </c>
      <c r="N101" s="59"/>
      <c r="O101" s="105">
        <f>ROUND(K101*(1-$O$4),0)</f>
        <v>269</v>
      </c>
      <c r="P101" s="126"/>
    </row>
    <row r="102" spans="1:16">
      <c r="A102" s="134" t="s">
        <v>1987</v>
      </c>
      <c r="B102" s="59" t="s">
        <v>84</v>
      </c>
      <c r="C102" s="59" t="s">
        <v>33</v>
      </c>
      <c r="D102" s="59" t="s">
        <v>34</v>
      </c>
      <c r="E102" s="59" t="s">
        <v>35</v>
      </c>
      <c r="F102" s="59" t="s">
        <v>36</v>
      </c>
      <c r="G102" s="110"/>
      <c r="H102" s="59">
        <v>14.22</v>
      </c>
      <c r="I102" s="59">
        <v>1.1000000000000001</v>
      </c>
      <c r="J102" s="103">
        <v>79.2</v>
      </c>
      <c r="K102" s="104">
        <v>279</v>
      </c>
      <c r="L102" s="59"/>
      <c r="M102" s="108">
        <f>K102/26.5</f>
        <v>10.528301886792454</v>
      </c>
      <c r="N102" s="108"/>
      <c r="O102" s="105">
        <f>ROUND(K102*(1-$O$4),0)</f>
        <v>279</v>
      </c>
      <c r="P102" s="126"/>
    </row>
    <row r="103" spans="1:16">
      <c r="A103" s="134" t="s">
        <v>1988</v>
      </c>
      <c r="B103" s="59" t="s">
        <v>84</v>
      </c>
      <c r="C103" s="59" t="s">
        <v>45</v>
      </c>
      <c r="D103" s="59" t="s">
        <v>34</v>
      </c>
      <c r="E103" s="59" t="s">
        <v>35</v>
      </c>
      <c r="F103" s="59" t="s">
        <v>36</v>
      </c>
      <c r="G103" s="110"/>
      <c r="H103" s="59">
        <v>14.22</v>
      </c>
      <c r="I103" s="59">
        <v>1.1000000000000001</v>
      </c>
      <c r="J103" s="103">
        <v>79.2</v>
      </c>
      <c r="K103" s="104">
        <v>369</v>
      </c>
      <c r="L103" s="59"/>
      <c r="M103" s="108">
        <f>K103/26.5</f>
        <v>13.924528301886792</v>
      </c>
      <c r="N103" s="108"/>
      <c r="O103" s="105">
        <f>ROUND(K103*(1-$O$4),0)</f>
        <v>369</v>
      </c>
      <c r="P103" s="126"/>
    </row>
    <row r="104" spans="1:16">
      <c r="A104" s="134" t="s">
        <v>1989</v>
      </c>
      <c r="B104" s="59" t="s">
        <v>1990</v>
      </c>
      <c r="C104" s="59" t="s">
        <v>42</v>
      </c>
      <c r="D104" s="59" t="s">
        <v>34</v>
      </c>
      <c r="E104" s="110" t="s">
        <v>35</v>
      </c>
      <c r="F104" s="110" t="s">
        <v>36</v>
      </c>
      <c r="G104" s="110"/>
      <c r="H104" s="59"/>
      <c r="I104" s="59"/>
      <c r="J104" s="103"/>
      <c r="K104" s="59"/>
      <c r="L104" s="112">
        <v>129</v>
      </c>
      <c r="M104" s="109"/>
      <c r="N104" s="108">
        <f>L104/26.5</f>
        <v>4.867924528301887</v>
      </c>
      <c r="O104" s="114">
        <f>ROUND(L104*(1-$O$4),0)</f>
        <v>129</v>
      </c>
      <c r="P104" s="126"/>
    </row>
    <row r="105" spans="1:16">
      <c r="A105" s="134" t="s">
        <v>1987</v>
      </c>
      <c r="B105" s="59" t="s">
        <v>57</v>
      </c>
      <c r="C105" s="8" t="s">
        <v>48</v>
      </c>
      <c r="D105" s="59" t="s">
        <v>34</v>
      </c>
      <c r="E105" s="59" t="s">
        <v>35</v>
      </c>
      <c r="F105" s="110" t="s">
        <v>36</v>
      </c>
      <c r="G105" s="110"/>
      <c r="H105" s="59">
        <v>15.48</v>
      </c>
      <c r="I105" s="59">
        <v>1.55</v>
      </c>
      <c r="J105" s="103">
        <v>74.400000000000006</v>
      </c>
      <c r="K105" s="104">
        <v>299</v>
      </c>
      <c r="L105" s="59"/>
      <c r="M105" s="108">
        <f>K105/26.5</f>
        <v>11.283018867924529</v>
      </c>
      <c r="N105" s="108"/>
      <c r="O105" s="105">
        <f>ROUND(K105*(1-$O$4),0)</f>
        <v>299</v>
      </c>
      <c r="P105" s="126"/>
    </row>
    <row r="106" spans="1:16">
      <c r="A106" s="117" t="s">
        <v>82</v>
      </c>
      <c r="B106" s="130"/>
      <c r="C106" s="130"/>
      <c r="D106" s="130"/>
      <c r="E106" s="130"/>
      <c r="F106" s="130"/>
      <c r="G106" s="130"/>
      <c r="H106" s="130"/>
      <c r="I106" s="450"/>
      <c r="J106" s="451"/>
      <c r="K106" s="118" t="s">
        <v>0</v>
      </c>
      <c r="L106" s="118"/>
      <c r="M106" s="118"/>
      <c r="N106" s="118"/>
      <c r="O106" s="452"/>
      <c r="P106" s="126"/>
    </row>
    <row r="107" spans="1:16">
      <c r="A107" s="134" t="s">
        <v>83</v>
      </c>
      <c r="B107" s="59" t="s">
        <v>84</v>
      </c>
      <c r="C107" s="59" t="s">
        <v>33</v>
      </c>
      <c r="D107" s="59" t="s">
        <v>69</v>
      </c>
      <c r="E107" s="59" t="s">
        <v>35</v>
      </c>
      <c r="F107" s="59" t="s">
        <v>36</v>
      </c>
      <c r="G107" s="59"/>
      <c r="H107" s="59"/>
      <c r="I107" s="59">
        <v>1.1000000000000001</v>
      </c>
      <c r="J107" s="103">
        <v>79.2</v>
      </c>
      <c r="K107" s="104">
        <v>269</v>
      </c>
      <c r="L107" s="59"/>
      <c r="M107" s="108">
        <f>K107/26.5</f>
        <v>10.150943396226415</v>
      </c>
      <c r="N107" s="108"/>
      <c r="O107" s="105">
        <f>ROUND(K107*(1-$O$4),0)</f>
        <v>269</v>
      </c>
      <c r="P107" s="126"/>
    </row>
    <row r="108" spans="1:16">
      <c r="A108" s="134" t="s">
        <v>85</v>
      </c>
      <c r="B108" s="59" t="s">
        <v>84</v>
      </c>
      <c r="C108" s="59" t="s">
        <v>33</v>
      </c>
      <c r="D108" s="59" t="s">
        <v>69</v>
      </c>
      <c r="E108" s="59" t="s">
        <v>35</v>
      </c>
      <c r="F108" s="59" t="s">
        <v>36</v>
      </c>
      <c r="G108" s="59"/>
      <c r="H108" s="59"/>
      <c r="I108" s="59">
        <v>1.1000000000000001</v>
      </c>
      <c r="J108" s="103">
        <v>79.2</v>
      </c>
      <c r="K108" s="104">
        <v>279</v>
      </c>
      <c r="L108" s="59"/>
      <c r="M108" s="108">
        <f t="shared" ref="M108:M120" si="9">K108/26.5</f>
        <v>10.528301886792454</v>
      </c>
      <c r="N108" s="108"/>
      <c r="O108" s="105">
        <f>ROUND(K108*(1-$O$4),0)</f>
        <v>279</v>
      </c>
      <c r="P108" s="126"/>
    </row>
    <row r="109" spans="1:16">
      <c r="A109" s="134" t="s">
        <v>86</v>
      </c>
      <c r="B109" s="59" t="s">
        <v>84</v>
      </c>
      <c r="C109" s="59" t="s">
        <v>39</v>
      </c>
      <c r="D109" s="59" t="s">
        <v>69</v>
      </c>
      <c r="E109" s="59" t="s">
        <v>35</v>
      </c>
      <c r="F109" s="59" t="s">
        <v>36</v>
      </c>
      <c r="G109" s="59"/>
      <c r="H109" s="59"/>
      <c r="I109" s="59">
        <v>1.1000000000000001</v>
      </c>
      <c r="J109" s="103">
        <v>79.2</v>
      </c>
      <c r="K109" s="104">
        <v>369</v>
      </c>
      <c r="L109" s="59"/>
      <c r="M109" s="108">
        <f t="shared" si="9"/>
        <v>13.924528301886792</v>
      </c>
      <c r="N109" s="108"/>
      <c r="O109" s="105">
        <f>ROUND(K109*(1-$O$4),0)</f>
        <v>369</v>
      </c>
      <c r="P109" s="126"/>
    </row>
    <row r="110" spans="1:16">
      <c r="A110" s="134" t="s">
        <v>87</v>
      </c>
      <c r="B110" s="59" t="s">
        <v>88</v>
      </c>
      <c r="C110" s="59" t="s">
        <v>42</v>
      </c>
      <c r="D110" s="59" t="s">
        <v>69</v>
      </c>
      <c r="E110" s="59" t="s">
        <v>35</v>
      </c>
      <c r="F110" s="59" t="s">
        <v>36</v>
      </c>
      <c r="G110" s="59"/>
      <c r="H110" s="59"/>
      <c r="I110" s="59"/>
      <c r="J110" s="103"/>
      <c r="K110" s="59"/>
      <c r="L110" s="104">
        <v>129</v>
      </c>
      <c r="M110" s="108"/>
      <c r="N110" s="108">
        <f t="shared" ref="N110:N119" si="10">L110/26.5</f>
        <v>4.867924528301887</v>
      </c>
      <c r="O110" s="105">
        <f>ROUND(L110*(1-$O$4),0)</f>
        <v>129</v>
      </c>
      <c r="P110" s="126"/>
    </row>
    <row r="111" spans="1:16">
      <c r="A111" s="134" t="s">
        <v>74</v>
      </c>
      <c r="B111" s="59" t="s">
        <v>75</v>
      </c>
      <c r="C111" s="59" t="s">
        <v>45</v>
      </c>
      <c r="D111" s="59" t="s">
        <v>69</v>
      </c>
      <c r="E111" s="59" t="s">
        <v>35</v>
      </c>
      <c r="F111" s="59" t="s">
        <v>36</v>
      </c>
      <c r="G111" s="59"/>
      <c r="H111" s="59"/>
      <c r="I111" s="59"/>
      <c r="J111" s="103"/>
      <c r="K111" s="59"/>
      <c r="L111" s="104">
        <v>199</v>
      </c>
      <c r="M111" s="108"/>
      <c r="N111" s="108">
        <f t="shared" si="10"/>
        <v>7.5094339622641506</v>
      </c>
      <c r="O111" s="105">
        <f>ROUND(L111*(1-$O$4),0)</f>
        <v>199</v>
      </c>
      <c r="P111" s="126" t="s">
        <v>0</v>
      </c>
    </row>
    <row r="112" spans="1:16">
      <c r="A112" s="134" t="s">
        <v>89</v>
      </c>
      <c r="B112" s="59" t="s">
        <v>90</v>
      </c>
      <c r="C112" s="59" t="s">
        <v>42</v>
      </c>
      <c r="D112" s="59" t="s">
        <v>69</v>
      </c>
      <c r="E112" s="59" t="s">
        <v>35</v>
      </c>
      <c r="F112" s="59" t="s">
        <v>36</v>
      </c>
      <c r="G112" s="59"/>
      <c r="H112" s="59"/>
      <c r="I112" s="59"/>
      <c r="J112" s="103"/>
      <c r="K112" s="59"/>
      <c r="L112" s="104">
        <v>159</v>
      </c>
      <c r="M112" s="108"/>
      <c r="N112" s="108">
        <f t="shared" si="10"/>
        <v>6</v>
      </c>
      <c r="O112" s="105">
        <f>ROUND(L112*(1-$O$4),0)</f>
        <v>159</v>
      </c>
      <c r="P112" s="126"/>
    </row>
    <row r="113" spans="1:16">
      <c r="A113" s="134" t="s">
        <v>85</v>
      </c>
      <c r="B113" s="59" t="s">
        <v>57</v>
      </c>
      <c r="C113" s="59" t="s">
        <v>48</v>
      </c>
      <c r="D113" s="59" t="s">
        <v>69</v>
      </c>
      <c r="E113" s="59" t="s">
        <v>35</v>
      </c>
      <c r="F113" s="59" t="s">
        <v>36</v>
      </c>
      <c r="G113" s="59"/>
      <c r="H113" s="59"/>
      <c r="I113" s="59">
        <v>1.55</v>
      </c>
      <c r="J113" s="103">
        <v>74.400000000000006</v>
      </c>
      <c r="K113" s="104">
        <v>299</v>
      </c>
      <c r="L113" s="59"/>
      <c r="M113" s="108">
        <f t="shared" si="9"/>
        <v>11.283018867924529</v>
      </c>
      <c r="N113" s="108"/>
      <c r="O113" s="105">
        <f>ROUND(K113*(1-$O$4),0)</f>
        <v>299</v>
      </c>
      <c r="P113" s="126"/>
    </row>
    <row r="114" spans="1:16">
      <c r="A114" s="109" t="s">
        <v>91</v>
      </c>
      <c r="B114" s="110" t="s">
        <v>84</v>
      </c>
      <c r="C114" s="110" t="s">
        <v>33</v>
      </c>
      <c r="D114" s="59" t="s">
        <v>69</v>
      </c>
      <c r="E114" s="110" t="s">
        <v>35</v>
      </c>
      <c r="F114" s="59" t="s">
        <v>36</v>
      </c>
      <c r="G114" s="59"/>
      <c r="H114" s="110"/>
      <c r="I114" s="110">
        <v>1.1000000000000001</v>
      </c>
      <c r="J114" s="111">
        <v>79.2</v>
      </c>
      <c r="K114" s="112">
        <v>269</v>
      </c>
      <c r="L114" s="110"/>
      <c r="M114" s="108">
        <f t="shared" si="9"/>
        <v>10.150943396226415</v>
      </c>
      <c r="N114" s="108"/>
      <c r="O114" s="114">
        <f>ROUND(K114*(1-$O$4),0)</f>
        <v>269</v>
      </c>
      <c r="P114" s="126"/>
    </row>
    <row r="115" spans="1:16">
      <c r="A115" s="134" t="s">
        <v>92</v>
      </c>
      <c r="B115" s="59" t="s">
        <v>84</v>
      </c>
      <c r="C115" s="59" t="s">
        <v>33</v>
      </c>
      <c r="D115" s="59" t="s">
        <v>69</v>
      </c>
      <c r="E115" s="59" t="s">
        <v>35</v>
      </c>
      <c r="F115" s="59" t="s">
        <v>36</v>
      </c>
      <c r="G115" s="59"/>
      <c r="H115" s="59"/>
      <c r="I115" s="59">
        <v>1.1000000000000001</v>
      </c>
      <c r="J115" s="103">
        <v>79.2</v>
      </c>
      <c r="K115" s="104">
        <v>279</v>
      </c>
      <c r="L115" s="59"/>
      <c r="M115" s="108">
        <f t="shared" si="9"/>
        <v>10.528301886792454</v>
      </c>
      <c r="N115" s="108"/>
      <c r="O115" s="105">
        <f>ROUND(K115*(1-$O$4),0)</f>
        <v>279</v>
      </c>
      <c r="P115" s="126"/>
    </row>
    <row r="116" spans="1:16">
      <c r="A116" s="134" t="s">
        <v>93</v>
      </c>
      <c r="B116" s="59" t="s">
        <v>84</v>
      </c>
      <c r="C116" s="59" t="s">
        <v>39</v>
      </c>
      <c r="D116" s="59" t="s">
        <v>69</v>
      </c>
      <c r="E116" s="59" t="s">
        <v>35</v>
      </c>
      <c r="F116" s="59" t="s">
        <v>36</v>
      </c>
      <c r="G116" s="59"/>
      <c r="H116" s="59"/>
      <c r="I116" s="59">
        <v>1.1000000000000001</v>
      </c>
      <c r="J116" s="103">
        <v>79.2</v>
      </c>
      <c r="K116" s="104">
        <v>369</v>
      </c>
      <c r="L116" s="59"/>
      <c r="M116" s="108">
        <f t="shared" si="9"/>
        <v>13.924528301886792</v>
      </c>
      <c r="N116" s="108"/>
      <c r="O116" s="105">
        <f>ROUND(K116*(1-$O$4),0)</f>
        <v>369</v>
      </c>
      <c r="P116" s="126"/>
    </row>
    <row r="117" spans="1:16">
      <c r="A117" s="135" t="s">
        <v>94</v>
      </c>
      <c r="B117" s="97" t="s">
        <v>88</v>
      </c>
      <c r="C117" s="97" t="s">
        <v>42</v>
      </c>
      <c r="D117" s="59" t="s">
        <v>69</v>
      </c>
      <c r="E117" s="59" t="s">
        <v>35</v>
      </c>
      <c r="F117" s="59" t="s">
        <v>36</v>
      </c>
      <c r="G117" s="59"/>
      <c r="H117" s="120"/>
      <c r="I117" s="97"/>
      <c r="J117" s="97"/>
      <c r="K117" s="120"/>
      <c r="L117" s="99">
        <v>129</v>
      </c>
      <c r="M117" s="108"/>
      <c r="N117" s="108">
        <f t="shared" si="10"/>
        <v>4.867924528301887</v>
      </c>
      <c r="O117" s="105">
        <f>ROUND(L117*(1-$O$4),0)</f>
        <v>129</v>
      </c>
      <c r="P117" s="126"/>
    </row>
    <row r="118" spans="1:16">
      <c r="A118" s="136" t="s">
        <v>95</v>
      </c>
      <c r="B118" s="137" t="s">
        <v>75</v>
      </c>
      <c r="C118" s="137" t="s">
        <v>45</v>
      </c>
      <c r="D118" s="59" t="s">
        <v>69</v>
      </c>
      <c r="E118" s="59" t="s">
        <v>35</v>
      </c>
      <c r="F118" s="59" t="s">
        <v>36</v>
      </c>
      <c r="G118" s="59"/>
      <c r="H118" s="136"/>
      <c r="I118" s="137"/>
      <c r="J118" s="138"/>
      <c r="K118" s="137"/>
      <c r="L118" s="139">
        <v>199</v>
      </c>
      <c r="M118" s="108"/>
      <c r="N118" s="108">
        <f t="shared" si="10"/>
        <v>7.5094339622641506</v>
      </c>
      <c r="O118" s="105">
        <f>ROUND(L118*(1-$O$4),0)</f>
        <v>199</v>
      </c>
      <c r="P118" s="126"/>
    </row>
    <row r="119" spans="1:16">
      <c r="A119" s="136" t="s">
        <v>96</v>
      </c>
      <c r="B119" s="137" t="s">
        <v>90</v>
      </c>
      <c r="C119" s="137" t="s">
        <v>42</v>
      </c>
      <c r="D119" s="59" t="s">
        <v>69</v>
      </c>
      <c r="E119" s="59" t="s">
        <v>35</v>
      </c>
      <c r="F119" s="59" t="s">
        <v>36</v>
      </c>
      <c r="G119" s="59"/>
      <c r="H119" s="136"/>
      <c r="I119" s="137"/>
      <c r="J119" s="138"/>
      <c r="K119" s="137"/>
      <c r="L119" s="139">
        <v>159</v>
      </c>
      <c r="M119" s="108"/>
      <c r="N119" s="108">
        <f t="shared" si="10"/>
        <v>6</v>
      </c>
      <c r="O119" s="105">
        <f>ROUND(L119*(1-$O$4),0)</f>
        <v>159</v>
      </c>
      <c r="P119" s="126"/>
    </row>
    <row r="120" spans="1:16">
      <c r="A120" s="136" t="s">
        <v>92</v>
      </c>
      <c r="B120" s="137" t="s">
        <v>57</v>
      </c>
      <c r="C120" s="137" t="s">
        <v>48</v>
      </c>
      <c r="D120" s="59" t="s">
        <v>69</v>
      </c>
      <c r="E120" s="59" t="s">
        <v>35</v>
      </c>
      <c r="F120" s="59" t="s">
        <v>36</v>
      </c>
      <c r="G120" s="59"/>
      <c r="H120" s="136"/>
      <c r="I120" s="137">
        <v>1.55</v>
      </c>
      <c r="J120" s="138">
        <v>74.400000000000006</v>
      </c>
      <c r="K120" s="139">
        <v>299</v>
      </c>
      <c r="L120" s="136"/>
      <c r="M120" s="108">
        <f t="shared" si="9"/>
        <v>11.283018867924529</v>
      </c>
      <c r="N120" s="108"/>
      <c r="O120" s="105">
        <f>ROUND(K120*(1-$O$4),0)</f>
        <v>299</v>
      </c>
      <c r="P120" s="126"/>
    </row>
    <row r="121" spans="1:16">
      <c r="A121" s="140" t="s">
        <v>1991</v>
      </c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41"/>
      <c r="P121" s="126"/>
    </row>
    <row r="122" spans="1:16">
      <c r="A122" s="120" t="s">
        <v>1992</v>
      </c>
      <c r="B122" s="97" t="s">
        <v>84</v>
      </c>
      <c r="C122" s="97" t="s">
        <v>218</v>
      </c>
      <c r="D122" s="97" t="s">
        <v>34</v>
      </c>
      <c r="E122" s="97" t="s">
        <v>35</v>
      </c>
      <c r="F122" s="97" t="s">
        <v>36</v>
      </c>
      <c r="G122" s="97"/>
      <c r="H122" s="97">
        <v>13.82</v>
      </c>
      <c r="I122" s="97">
        <v>1.7</v>
      </c>
      <c r="J122" s="98">
        <v>88.4</v>
      </c>
      <c r="K122" s="99">
        <v>269</v>
      </c>
      <c r="L122" s="97"/>
      <c r="M122" s="100">
        <f>K122/26.5</f>
        <v>10.150943396226415</v>
      </c>
      <c r="N122" s="97"/>
      <c r="O122" s="101">
        <f>ROUND(K122*(1-$O$4),0)</f>
        <v>269</v>
      </c>
      <c r="P122" s="126"/>
    </row>
    <row r="123" spans="1:16">
      <c r="A123" s="115" t="s">
        <v>1993</v>
      </c>
      <c r="B123" s="97" t="s">
        <v>84</v>
      </c>
      <c r="C123" s="97" t="s">
        <v>218</v>
      </c>
      <c r="D123" s="97" t="s">
        <v>34</v>
      </c>
      <c r="E123" s="97" t="s">
        <v>35</v>
      </c>
      <c r="F123" s="97" t="s">
        <v>36</v>
      </c>
      <c r="G123" s="97"/>
      <c r="H123" s="97">
        <v>13.82</v>
      </c>
      <c r="I123" s="97">
        <v>1.7</v>
      </c>
      <c r="J123" s="102">
        <v>88.4</v>
      </c>
      <c r="K123" s="99">
        <v>279</v>
      </c>
      <c r="L123" s="60"/>
      <c r="M123" s="100">
        <f>K123/26.5</f>
        <v>10.528301886792454</v>
      </c>
      <c r="N123" s="60"/>
      <c r="O123" s="101">
        <f>ROUND(K123*(1-$O$4),0)</f>
        <v>279</v>
      </c>
      <c r="P123" s="126"/>
    </row>
    <row r="124" spans="1:16">
      <c r="A124" s="115" t="s">
        <v>1997</v>
      </c>
      <c r="B124" s="97" t="s">
        <v>84</v>
      </c>
      <c r="C124" s="97" t="s">
        <v>218</v>
      </c>
      <c r="D124" s="60" t="s">
        <v>34</v>
      </c>
      <c r="E124" s="87" t="s">
        <v>35</v>
      </c>
      <c r="F124" s="87" t="s">
        <v>36</v>
      </c>
      <c r="G124" s="87"/>
      <c r="H124" s="87">
        <v>13.82</v>
      </c>
      <c r="I124" s="87">
        <v>1.7</v>
      </c>
      <c r="J124" s="102">
        <v>88.4</v>
      </c>
      <c r="K124" s="99">
        <v>279</v>
      </c>
      <c r="L124" s="97"/>
      <c r="M124" s="100">
        <f>K124/26.5</f>
        <v>10.528301886792454</v>
      </c>
      <c r="N124" s="100"/>
      <c r="O124" s="101">
        <f>ROUND(K124*(1-$O$4),0)</f>
        <v>279</v>
      </c>
      <c r="P124" s="126"/>
    </row>
    <row r="125" spans="1:16">
      <c r="A125" s="58" t="s">
        <v>1995</v>
      </c>
      <c r="B125" s="59" t="s">
        <v>84</v>
      </c>
      <c r="C125" s="59" t="s">
        <v>39</v>
      </c>
      <c r="D125" s="59" t="s">
        <v>34</v>
      </c>
      <c r="E125" s="59" t="s">
        <v>35</v>
      </c>
      <c r="F125" s="59" t="s">
        <v>36</v>
      </c>
      <c r="G125" s="59"/>
      <c r="H125" s="59">
        <v>1.38</v>
      </c>
      <c r="I125" s="59"/>
      <c r="J125" s="103"/>
      <c r="K125" s="59"/>
      <c r="L125" s="104">
        <v>179</v>
      </c>
      <c r="M125" s="100"/>
      <c r="N125" s="100">
        <f>L125/26.5</f>
        <v>6.7547169811320753</v>
      </c>
      <c r="O125" s="105">
        <f t="shared" ref="O125:O133" si="11">ROUND(L125*(1-$O$4),0)</f>
        <v>179</v>
      </c>
      <c r="P125" s="126"/>
    </row>
    <row r="126" spans="1:16">
      <c r="A126" s="115" t="s">
        <v>1999</v>
      </c>
      <c r="B126" s="60" t="s">
        <v>84</v>
      </c>
      <c r="C126" s="97" t="s">
        <v>39</v>
      </c>
      <c r="D126" s="60" t="s">
        <v>34</v>
      </c>
      <c r="E126" s="87" t="s">
        <v>35</v>
      </c>
      <c r="F126" s="87" t="s">
        <v>36</v>
      </c>
      <c r="G126" s="87"/>
      <c r="H126" s="87">
        <v>1.38</v>
      </c>
      <c r="I126" s="87"/>
      <c r="J126" s="102"/>
      <c r="K126" s="60"/>
      <c r="L126" s="99">
        <v>179</v>
      </c>
      <c r="M126" s="100"/>
      <c r="N126" s="100">
        <f>L126/26.5</f>
        <v>6.7547169811320753</v>
      </c>
      <c r="O126" s="105">
        <f t="shared" si="11"/>
        <v>179</v>
      </c>
      <c r="P126" s="126"/>
    </row>
    <row r="127" spans="1:16">
      <c r="A127" s="115" t="s">
        <v>2000</v>
      </c>
      <c r="B127" s="60" t="s">
        <v>136</v>
      </c>
      <c r="C127" s="60" t="s">
        <v>42</v>
      </c>
      <c r="D127" s="60" t="s">
        <v>34</v>
      </c>
      <c r="E127" s="87" t="s">
        <v>35</v>
      </c>
      <c r="F127" s="87" t="s">
        <v>36</v>
      </c>
      <c r="G127" s="87"/>
      <c r="H127" s="87">
        <v>0.251</v>
      </c>
      <c r="I127" s="87"/>
      <c r="J127" s="437"/>
      <c r="K127" s="60"/>
      <c r="L127" s="99">
        <v>99</v>
      </c>
      <c r="M127" s="100"/>
      <c r="N127" s="100">
        <f>L127/26.5</f>
        <v>3.7358490566037736</v>
      </c>
      <c r="O127" s="105">
        <f t="shared" si="11"/>
        <v>99</v>
      </c>
      <c r="P127" s="126"/>
    </row>
    <row r="128" spans="1:16">
      <c r="A128" s="115" t="s">
        <v>2001</v>
      </c>
      <c r="B128" s="60" t="s">
        <v>136</v>
      </c>
      <c r="C128" s="60" t="s">
        <v>42</v>
      </c>
      <c r="D128" s="60" t="s">
        <v>34</v>
      </c>
      <c r="E128" s="87" t="s">
        <v>35</v>
      </c>
      <c r="F128" s="87" t="s">
        <v>36</v>
      </c>
      <c r="G128" s="87"/>
      <c r="H128" s="87">
        <v>0.251</v>
      </c>
      <c r="I128" s="87"/>
      <c r="J128" s="102"/>
      <c r="K128" s="97"/>
      <c r="L128" s="99">
        <v>99</v>
      </c>
      <c r="M128" s="107"/>
      <c r="N128" s="100">
        <f t="shared" ref="N128:N133" si="12">L128/26.5</f>
        <v>3.7358490566037736</v>
      </c>
      <c r="O128" s="105">
        <f t="shared" si="11"/>
        <v>99</v>
      </c>
      <c r="P128" s="126"/>
    </row>
    <row r="129" spans="1:16">
      <c r="A129" s="132" t="s">
        <v>2002</v>
      </c>
      <c r="B129" s="142" t="s">
        <v>84</v>
      </c>
      <c r="C129" s="142" t="s">
        <v>764</v>
      </c>
      <c r="D129" s="60" t="s">
        <v>34</v>
      </c>
      <c r="E129" s="87" t="s">
        <v>35</v>
      </c>
      <c r="F129" s="87" t="s">
        <v>36</v>
      </c>
      <c r="G129" s="142"/>
      <c r="H129" s="142">
        <v>1.38</v>
      </c>
      <c r="I129" s="142"/>
      <c r="J129" s="454"/>
      <c r="K129" s="142"/>
      <c r="L129" s="455">
        <v>99</v>
      </c>
      <c r="M129" s="100"/>
      <c r="N129" s="100">
        <f t="shared" si="12"/>
        <v>3.7358490566037736</v>
      </c>
      <c r="O129" s="105">
        <f t="shared" si="11"/>
        <v>99</v>
      </c>
      <c r="P129" s="126"/>
    </row>
    <row r="130" spans="1:16">
      <c r="A130" s="58" t="s">
        <v>1998</v>
      </c>
      <c r="B130" s="59" t="s">
        <v>84</v>
      </c>
      <c r="C130" s="59" t="s">
        <v>764</v>
      </c>
      <c r="D130" s="59" t="s">
        <v>34</v>
      </c>
      <c r="E130" s="59" t="s">
        <v>35</v>
      </c>
      <c r="F130" s="59" t="s">
        <v>36</v>
      </c>
      <c r="G130" s="59"/>
      <c r="H130" s="59">
        <v>1.38</v>
      </c>
      <c r="I130" s="59"/>
      <c r="J130" s="103"/>
      <c r="K130" s="59"/>
      <c r="L130" s="104">
        <v>99</v>
      </c>
      <c r="M130" s="107"/>
      <c r="N130" s="100">
        <f t="shared" si="12"/>
        <v>3.7358490566037736</v>
      </c>
      <c r="O130" s="105">
        <f t="shared" si="11"/>
        <v>99</v>
      </c>
      <c r="P130" s="126"/>
    </row>
    <row r="131" spans="1:16">
      <c r="A131" s="109" t="s">
        <v>1994</v>
      </c>
      <c r="B131" s="110" t="s">
        <v>84</v>
      </c>
      <c r="C131" s="110" t="s">
        <v>764</v>
      </c>
      <c r="D131" s="110" t="s">
        <v>34</v>
      </c>
      <c r="E131" s="110" t="s">
        <v>35</v>
      </c>
      <c r="F131" s="110" t="s">
        <v>36</v>
      </c>
      <c r="G131" s="110"/>
      <c r="H131" s="110">
        <v>1.38</v>
      </c>
      <c r="I131" s="110"/>
      <c r="J131" s="111"/>
      <c r="K131" s="110"/>
      <c r="L131" s="112">
        <v>99</v>
      </c>
      <c r="M131" s="107"/>
      <c r="N131" s="100">
        <f t="shared" si="12"/>
        <v>3.7358490566037736</v>
      </c>
      <c r="O131" s="105">
        <f t="shared" si="11"/>
        <v>99</v>
      </c>
      <c r="P131" s="126"/>
    </row>
    <row r="132" spans="1:16">
      <c r="A132" s="109" t="s">
        <v>2003</v>
      </c>
      <c r="B132" s="110" t="s">
        <v>392</v>
      </c>
      <c r="C132" s="110" t="s">
        <v>45</v>
      </c>
      <c r="D132" s="110" t="s">
        <v>34</v>
      </c>
      <c r="E132" s="110" t="s">
        <v>35</v>
      </c>
      <c r="F132" s="110" t="s">
        <v>36</v>
      </c>
      <c r="G132" s="110"/>
      <c r="H132" s="110">
        <v>0.55300000000000005</v>
      </c>
      <c r="I132" s="110"/>
      <c r="J132" s="111"/>
      <c r="K132" s="110"/>
      <c r="L132" s="112">
        <v>99</v>
      </c>
      <c r="M132" s="107"/>
      <c r="N132" s="100">
        <f t="shared" si="12"/>
        <v>3.7358490566037736</v>
      </c>
      <c r="O132" s="114">
        <f t="shared" si="11"/>
        <v>99</v>
      </c>
      <c r="P132" s="126"/>
    </row>
    <row r="133" spans="1:16">
      <c r="A133" s="115" t="s">
        <v>2004</v>
      </c>
      <c r="B133" s="60" t="s">
        <v>392</v>
      </c>
      <c r="C133" s="60" t="s">
        <v>45</v>
      </c>
      <c r="D133" s="60" t="s">
        <v>34</v>
      </c>
      <c r="E133" s="87" t="s">
        <v>35</v>
      </c>
      <c r="F133" s="87" t="s">
        <v>36</v>
      </c>
      <c r="G133" s="87"/>
      <c r="H133" s="87">
        <v>0.55300000000000005</v>
      </c>
      <c r="I133" s="87"/>
      <c r="J133" s="102"/>
      <c r="K133" s="60"/>
      <c r="L133" s="99">
        <v>99</v>
      </c>
      <c r="M133" s="107"/>
      <c r="N133" s="100">
        <f t="shared" si="12"/>
        <v>3.7358490566037736</v>
      </c>
      <c r="O133" s="114">
        <f t="shared" si="11"/>
        <v>99</v>
      </c>
      <c r="P133" s="126"/>
    </row>
    <row r="134" spans="1:16">
      <c r="A134" s="115" t="s">
        <v>1996</v>
      </c>
      <c r="B134" s="60" t="s">
        <v>377</v>
      </c>
      <c r="C134" s="60" t="s">
        <v>48</v>
      </c>
      <c r="D134" s="60" t="s">
        <v>412</v>
      </c>
      <c r="E134" s="87" t="s">
        <v>35</v>
      </c>
      <c r="F134" s="87" t="s">
        <v>36</v>
      </c>
      <c r="G134" s="87"/>
      <c r="H134" s="87">
        <v>16.875</v>
      </c>
      <c r="I134" s="87">
        <v>1.6</v>
      </c>
      <c r="J134" s="102">
        <v>96.4</v>
      </c>
      <c r="K134" s="99">
        <v>349</v>
      </c>
      <c r="L134" s="97"/>
      <c r="M134" s="107">
        <v>11.28</v>
      </c>
      <c r="N134" s="113"/>
      <c r="O134" s="114">
        <f>ROUND(K134*(1-$O$4),0)</f>
        <v>349</v>
      </c>
      <c r="P134" s="126"/>
    </row>
    <row r="135" spans="1:16">
      <c r="A135" s="115" t="s">
        <v>492</v>
      </c>
      <c r="B135" s="60" t="s">
        <v>57</v>
      </c>
      <c r="C135" s="60" t="s">
        <v>48</v>
      </c>
      <c r="D135" s="60" t="s">
        <v>412</v>
      </c>
      <c r="E135" s="87" t="s">
        <v>35</v>
      </c>
      <c r="F135" s="87" t="s">
        <v>36</v>
      </c>
      <c r="G135" s="87"/>
      <c r="H135" s="87">
        <v>16.875</v>
      </c>
      <c r="I135" s="87">
        <v>1.6</v>
      </c>
      <c r="J135" s="102">
        <v>96.4</v>
      </c>
      <c r="K135" s="99">
        <v>359</v>
      </c>
      <c r="L135" s="60"/>
      <c r="M135" s="107">
        <f>K135/26.5</f>
        <v>13.547169811320755</v>
      </c>
      <c r="N135" s="107"/>
      <c r="O135" s="116">
        <f>ROUND(K135*(1-$O$4),0)</f>
        <v>359</v>
      </c>
      <c r="P135" s="126"/>
    </row>
    <row r="136" spans="1:16">
      <c r="A136" s="143" t="s">
        <v>2005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41"/>
      <c r="P136" s="126"/>
    </row>
    <row r="137" spans="1:16">
      <c r="A137" s="57" t="s">
        <v>2006</v>
      </c>
      <c r="B137" s="7" t="s">
        <v>1972</v>
      </c>
      <c r="C137" s="7" t="s">
        <v>1960</v>
      </c>
      <c r="D137" s="7" t="s">
        <v>34</v>
      </c>
      <c r="E137" s="7" t="s">
        <v>7</v>
      </c>
      <c r="F137" s="7" t="s">
        <v>36</v>
      </c>
      <c r="G137" s="87"/>
      <c r="H137" s="8">
        <v>13.42</v>
      </c>
      <c r="I137" s="9">
        <v>1.4</v>
      </c>
      <c r="J137" s="9">
        <v>79.8</v>
      </c>
      <c r="K137" s="99">
        <v>229</v>
      </c>
      <c r="L137" s="97"/>
      <c r="M137" s="100">
        <f>K137/26.5</f>
        <v>8.6415094339622645</v>
      </c>
      <c r="N137" s="97"/>
      <c r="O137" s="101">
        <f>ROUND(K137*(1-$O$4),0)</f>
        <v>229</v>
      </c>
      <c r="P137" s="7"/>
    </row>
    <row r="138" spans="1:16">
      <c r="A138" s="57" t="s">
        <v>2007</v>
      </c>
      <c r="B138" s="7" t="s">
        <v>1972</v>
      </c>
      <c r="C138" s="7" t="s">
        <v>1960</v>
      </c>
      <c r="D138" s="7" t="s">
        <v>34</v>
      </c>
      <c r="E138" s="7" t="s">
        <v>7</v>
      </c>
      <c r="F138" s="7" t="s">
        <v>36</v>
      </c>
      <c r="G138" s="87"/>
      <c r="H138" s="8">
        <v>13.42</v>
      </c>
      <c r="I138" s="9">
        <v>1.4</v>
      </c>
      <c r="J138" s="9">
        <v>79.8</v>
      </c>
      <c r="K138" s="99">
        <v>239</v>
      </c>
      <c r="L138" s="60"/>
      <c r="M138" s="100">
        <f>K138/26.5</f>
        <v>9.0188679245283012</v>
      </c>
      <c r="N138" s="60"/>
      <c r="O138" s="101">
        <f>ROUND(K138*(1-$O$4),0)</f>
        <v>239</v>
      </c>
      <c r="P138" s="7"/>
    </row>
    <row r="139" spans="1:16">
      <c r="A139" s="57" t="s">
        <v>2008</v>
      </c>
      <c r="B139" s="7" t="s">
        <v>1972</v>
      </c>
      <c r="C139" s="7" t="s">
        <v>936</v>
      </c>
      <c r="D139" s="7" t="s">
        <v>34</v>
      </c>
      <c r="E139" s="7" t="s">
        <v>7</v>
      </c>
      <c r="F139" s="7" t="s">
        <v>36</v>
      </c>
      <c r="G139" s="87"/>
      <c r="H139" s="8">
        <v>1.27</v>
      </c>
      <c r="I139" s="9">
        <v>9</v>
      </c>
      <c r="J139" s="9"/>
      <c r="K139" s="87"/>
      <c r="L139" s="104">
        <v>149</v>
      </c>
      <c r="M139" s="100"/>
      <c r="N139" s="100">
        <f>L139/26.5</f>
        <v>5.6226415094339623</v>
      </c>
      <c r="O139" s="105">
        <f>ROUND(L139*(1-$O$4),0)</f>
        <v>149</v>
      </c>
      <c r="P139" s="7"/>
    </row>
    <row r="140" spans="1:16">
      <c r="A140" s="58" t="s">
        <v>2009</v>
      </c>
      <c r="B140" s="7" t="s">
        <v>2011</v>
      </c>
      <c r="C140" s="59" t="s">
        <v>537</v>
      </c>
      <c r="D140" s="7" t="s">
        <v>34</v>
      </c>
      <c r="E140" s="59" t="s">
        <v>7</v>
      </c>
      <c r="F140" s="59" t="s">
        <v>36</v>
      </c>
      <c r="G140" s="87"/>
      <c r="H140" s="8">
        <v>0.3</v>
      </c>
      <c r="I140" s="9">
        <v>40</v>
      </c>
      <c r="J140" s="9"/>
      <c r="K140" s="87"/>
      <c r="L140" s="99">
        <v>69</v>
      </c>
      <c r="M140" s="100"/>
      <c r="N140" s="100">
        <f>L140/26.5</f>
        <v>2.6037735849056602</v>
      </c>
      <c r="O140" s="105">
        <f>ROUND(L140*(1-$O$4),0)</f>
        <v>69</v>
      </c>
      <c r="P140" s="6"/>
    </row>
    <row r="141" spans="1:16">
      <c r="A141" s="57" t="s">
        <v>2010</v>
      </c>
      <c r="B141" s="7" t="s">
        <v>661</v>
      </c>
      <c r="C141" s="59" t="s">
        <v>609</v>
      </c>
      <c r="D141" s="7" t="s">
        <v>34</v>
      </c>
      <c r="E141" s="7" t="s">
        <v>7</v>
      </c>
      <c r="F141" s="7" t="s">
        <v>36</v>
      </c>
      <c r="G141" s="87"/>
      <c r="H141" s="8"/>
      <c r="I141" s="9"/>
      <c r="J141" s="9"/>
      <c r="K141" s="87"/>
      <c r="L141" s="99">
        <v>99</v>
      </c>
      <c r="M141" s="100"/>
      <c r="N141" s="100">
        <f>L141/26.5</f>
        <v>3.7358490566037736</v>
      </c>
      <c r="O141" s="105">
        <f>ROUND(L141*(1-$O$4),0)</f>
        <v>99</v>
      </c>
      <c r="P141" s="7"/>
    </row>
    <row r="142" spans="1:16">
      <c r="A142" s="57" t="s">
        <v>2007</v>
      </c>
      <c r="B142" s="7" t="s">
        <v>1973</v>
      </c>
      <c r="C142" s="59" t="s">
        <v>1974</v>
      </c>
      <c r="D142" s="7" t="s">
        <v>34</v>
      </c>
      <c r="E142" s="7" t="s">
        <v>7</v>
      </c>
      <c r="F142" s="7" t="s">
        <v>36</v>
      </c>
      <c r="G142" s="8"/>
      <c r="H142" s="8">
        <v>16.59</v>
      </c>
      <c r="I142" s="9">
        <v>1.35</v>
      </c>
      <c r="J142" s="9">
        <v>70.2</v>
      </c>
      <c r="K142" s="139">
        <v>299</v>
      </c>
      <c r="L142" s="136"/>
      <c r="M142" s="108">
        <f>K142/26.5</f>
        <v>11.283018867924529</v>
      </c>
      <c r="N142" s="108"/>
      <c r="O142" s="105">
        <f>ROUND(K142*(1-$O$4),0)</f>
        <v>299</v>
      </c>
      <c r="P142" s="7"/>
    </row>
    <row r="143" spans="1:16">
      <c r="A143" s="143" t="s">
        <v>2012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41"/>
      <c r="P143" s="126"/>
    </row>
    <row r="144" spans="1:16">
      <c r="A144" s="144" t="s">
        <v>2013</v>
      </c>
      <c r="B144" s="8" t="s">
        <v>84</v>
      </c>
      <c r="C144" s="7" t="s">
        <v>1960</v>
      </c>
      <c r="D144" s="7" t="s">
        <v>34</v>
      </c>
      <c r="E144" s="7" t="s">
        <v>7</v>
      </c>
      <c r="F144" s="59" t="s">
        <v>36</v>
      </c>
      <c r="G144" s="8"/>
      <c r="H144" s="8">
        <v>15.7</v>
      </c>
      <c r="I144" s="9">
        <v>1</v>
      </c>
      <c r="J144" s="9">
        <v>72</v>
      </c>
      <c r="K144" s="99">
        <v>269</v>
      </c>
      <c r="L144" s="97"/>
      <c r="M144" s="100">
        <f>K144/26.5</f>
        <v>10.150943396226415</v>
      </c>
      <c r="N144" s="97"/>
      <c r="O144" s="101">
        <f>ROUND(K144*(1-$O$4),0)</f>
        <v>269</v>
      </c>
      <c r="P144" s="126"/>
    </row>
    <row r="145" spans="1:16">
      <c r="A145" s="144" t="s">
        <v>2014</v>
      </c>
      <c r="B145" s="8" t="s">
        <v>84</v>
      </c>
      <c r="C145" s="7" t="s">
        <v>1960</v>
      </c>
      <c r="D145" s="7" t="s">
        <v>34</v>
      </c>
      <c r="E145" s="7" t="s">
        <v>7</v>
      </c>
      <c r="F145" s="87" t="s">
        <v>36</v>
      </c>
      <c r="G145" s="8"/>
      <c r="H145" s="8">
        <v>15.7</v>
      </c>
      <c r="I145" s="9">
        <v>1</v>
      </c>
      <c r="J145" s="9">
        <v>72</v>
      </c>
      <c r="K145" s="99">
        <v>269</v>
      </c>
      <c r="L145" s="60"/>
      <c r="M145" s="100">
        <f>K145/26.5</f>
        <v>10.150943396226415</v>
      </c>
      <c r="N145" s="60"/>
      <c r="O145" s="101">
        <f>ROUND(K145*(1-$O$4),0)</f>
        <v>269</v>
      </c>
      <c r="P145" s="126"/>
    </row>
    <row r="146" spans="1:16">
      <c r="A146" s="144" t="s">
        <v>2015</v>
      </c>
      <c r="B146" s="8" t="s">
        <v>84</v>
      </c>
      <c r="C146" s="7" t="s">
        <v>1960</v>
      </c>
      <c r="D146" s="7" t="s">
        <v>34</v>
      </c>
      <c r="E146" s="7" t="s">
        <v>7</v>
      </c>
      <c r="F146" s="87" t="s">
        <v>36</v>
      </c>
      <c r="G146" s="8"/>
      <c r="H146" s="8">
        <v>15.7</v>
      </c>
      <c r="I146" s="9">
        <v>1</v>
      </c>
      <c r="J146" s="9">
        <v>72</v>
      </c>
      <c r="K146" s="99">
        <v>269</v>
      </c>
      <c r="L146" s="97"/>
      <c r="M146" s="100">
        <f>K146/26.5</f>
        <v>10.150943396226415</v>
      </c>
      <c r="N146" s="100"/>
      <c r="O146" s="101">
        <f>ROUND(K146*(1-$O$4),0)</f>
        <v>269</v>
      </c>
      <c r="P146" s="126"/>
    </row>
    <row r="147" spans="1:16">
      <c r="A147" s="144" t="s">
        <v>2016</v>
      </c>
      <c r="B147" s="8" t="s">
        <v>84</v>
      </c>
      <c r="C147" s="7" t="s">
        <v>1960</v>
      </c>
      <c r="D147" s="7" t="s">
        <v>34</v>
      </c>
      <c r="E147" s="59" t="s">
        <v>7</v>
      </c>
      <c r="F147" s="87" t="s">
        <v>36</v>
      </c>
      <c r="G147" s="8"/>
      <c r="H147" s="8">
        <v>15.7</v>
      </c>
      <c r="I147" s="9">
        <v>1</v>
      </c>
      <c r="J147" s="9">
        <v>72</v>
      </c>
      <c r="K147" s="139">
        <v>269</v>
      </c>
      <c r="L147" s="136"/>
      <c r="M147" s="108">
        <f>K147/26.5</f>
        <v>10.150943396226415</v>
      </c>
      <c r="N147" s="108"/>
      <c r="O147" s="105">
        <f>ROUND(K147*(1-$O$4),0)</f>
        <v>269</v>
      </c>
      <c r="P147" s="126"/>
    </row>
    <row r="148" spans="1:16">
      <c r="A148" s="144" t="s">
        <v>2017</v>
      </c>
      <c r="B148" s="8" t="s">
        <v>84</v>
      </c>
      <c r="C148" s="7" t="s">
        <v>936</v>
      </c>
      <c r="D148" s="8" t="s">
        <v>412</v>
      </c>
      <c r="E148" s="7" t="s">
        <v>7</v>
      </c>
      <c r="F148" s="87" t="s">
        <v>36</v>
      </c>
      <c r="G148" s="8"/>
      <c r="H148" s="8"/>
      <c r="I148" s="9"/>
      <c r="J148" s="9"/>
      <c r="K148" s="8"/>
      <c r="L148" s="104">
        <v>239</v>
      </c>
      <c r="M148" s="100"/>
      <c r="N148" s="100">
        <f>L148/26.5</f>
        <v>9.0188679245283012</v>
      </c>
      <c r="O148" s="105">
        <f>ROUND(L148*(1-$O$4),0)</f>
        <v>239</v>
      </c>
      <c r="P148" s="126"/>
    </row>
    <row r="149" spans="1:16">
      <c r="A149" s="144" t="s">
        <v>2018</v>
      </c>
      <c r="B149" s="8" t="s">
        <v>84</v>
      </c>
      <c r="C149" s="110" t="s">
        <v>45</v>
      </c>
      <c r="D149" s="8" t="s">
        <v>412</v>
      </c>
      <c r="E149" s="7" t="s">
        <v>7</v>
      </c>
      <c r="F149" s="59" t="s">
        <v>36</v>
      </c>
      <c r="G149" s="8"/>
      <c r="H149" s="8"/>
      <c r="I149" s="9"/>
      <c r="J149" s="9"/>
      <c r="K149" s="8"/>
      <c r="L149" s="99">
        <v>99</v>
      </c>
      <c r="M149" s="100"/>
      <c r="N149" s="100">
        <f>L149/26.5</f>
        <v>3.7358490566037736</v>
      </c>
      <c r="O149" s="105">
        <f>ROUND(L149*(1-$O$4),0)</f>
        <v>99</v>
      </c>
      <c r="P149" s="126"/>
    </row>
    <row r="150" spans="1:16">
      <c r="A150" s="144" t="s">
        <v>2020</v>
      </c>
      <c r="B150" s="8" t="s">
        <v>2021</v>
      </c>
      <c r="C150" s="60" t="s">
        <v>42</v>
      </c>
      <c r="D150" s="8" t="s">
        <v>412</v>
      </c>
      <c r="E150" s="7" t="s">
        <v>7</v>
      </c>
      <c r="F150" s="110" t="s">
        <v>36</v>
      </c>
      <c r="G150" s="8"/>
      <c r="H150" s="8"/>
      <c r="I150" s="9"/>
      <c r="J150" s="9"/>
      <c r="K150" s="8"/>
      <c r="L150" s="99">
        <v>59</v>
      </c>
      <c r="M150" s="100"/>
      <c r="N150" s="100">
        <f>L150/26.5</f>
        <v>2.2264150943396226</v>
      </c>
      <c r="O150" s="105">
        <f>ROUND(L150*(1-$O$4),0)</f>
        <v>59</v>
      </c>
      <c r="P150" s="126"/>
    </row>
    <row r="151" spans="1:16">
      <c r="A151" s="144" t="s">
        <v>2019</v>
      </c>
      <c r="B151" s="8" t="s">
        <v>98</v>
      </c>
      <c r="C151" s="60" t="s">
        <v>42</v>
      </c>
      <c r="D151" s="8" t="s">
        <v>412</v>
      </c>
      <c r="E151" s="59" t="s">
        <v>7</v>
      </c>
      <c r="F151" s="110" t="s">
        <v>36</v>
      </c>
      <c r="G151" s="8"/>
      <c r="H151" s="8"/>
      <c r="I151" s="9"/>
      <c r="J151" s="9"/>
      <c r="K151" s="8"/>
      <c r="L151" s="99">
        <v>79</v>
      </c>
      <c r="M151" s="107"/>
      <c r="N151" s="100">
        <f>L151/26.5</f>
        <v>2.9811320754716979</v>
      </c>
      <c r="O151" s="105">
        <f>ROUND(L151*(1-$O$4),0)</f>
        <v>79</v>
      </c>
      <c r="P151" s="126"/>
    </row>
    <row r="152" spans="1:16">
      <c r="A152" s="144" t="s">
        <v>2022</v>
      </c>
      <c r="B152" s="8" t="s">
        <v>57</v>
      </c>
      <c r="C152" s="60" t="s">
        <v>48</v>
      </c>
      <c r="D152" s="7" t="s">
        <v>34</v>
      </c>
      <c r="E152" s="7" t="s">
        <v>7</v>
      </c>
      <c r="F152" s="87" t="s">
        <v>36</v>
      </c>
      <c r="G152" s="8"/>
      <c r="H152" s="8">
        <v>16.309999999999999</v>
      </c>
      <c r="I152" s="9">
        <v>1.52</v>
      </c>
      <c r="J152" s="9">
        <v>63.84</v>
      </c>
      <c r="K152" s="99">
        <v>299</v>
      </c>
      <c r="L152" s="97"/>
      <c r="M152" s="100">
        <f>K152/26.5</f>
        <v>11.283018867924529</v>
      </c>
      <c r="N152" s="100"/>
      <c r="O152" s="101">
        <f>ROUND(K152*(1-$O$4),0)</f>
        <v>299</v>
      </c>
      <c r="P152" s="126"/>
    </row>
    <row r="153" spans="1:16">
      <c r="A153" s="144" t="s">
        <v>2014</v>
      </c>
      <c r="B153" s="8" t="s">
        <v>57</v>
      </c>
      <c r="C153" s="60" t="s">
        <v>48</v>
      </c>
      <c r="D153" s="7" t="s">
        <v>34</v>
      </c>
      <c r="E153" s="7" t="s">
        <v>7</v>
      </c>
      <c r="F153" s="87" t="s">
        <v>36</v>
      </c>
      <c r="G153" s="8"/>
      <c r="H153" s="8">
        <v>16.309999999999999</v>
      </c>
      <c r="I153" s="9">
        <v>1.52</v>
      </c>
      <c r="J153" s="9">
        <v>63.84</v>
      </c>
      <c r="K153" s="139">
        <v>299</v>
      </c>
      <c r="L153" s="136"/>
      <c r="M153" s="108">
        <f>K153/26.5</f>
        <v>11.283018867924529</v>
      </c>
      <c r="N153" s="108"/>
      <c r="O153" s="105">
        <f>ROUND(K153*(1-$O$4),0)</f>
        <v>299</v>
      </c>
      <c r="P153" s="126"/>
    </row>
    <row r="154" spans="1:16">
      <c r="A154" s="143" t="s">
        <v>2023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41"/>
      <c r="P154" s="126"/>
    </row>
    <row r="155" spans="1:16">
      <c r="A155" s="144" t="s">
        <v>2024</v>
      </c>
      <c r="B155" s="8" t="s">
        <v>1972</v>
      </c>
      <c r="C155" s="7" t="s">
        <v>1960</v>
      </c>
      <c r="D155" s="7" t="s">
        <v>34</v>
      </c>
      <c r="E155" s="7" t="s">
        <v>7</v>
      </c>
      <c r="F155" s="59" t="s">
        <v>36</v>
      </c>
      <c r="G155" s="8"/>
      <c r="H155" s="8"/>
      <c r="I155" s="9">
        <v>1.4</v>
      </c>
      <c r="J155" s="9">
        <v>61.6</v>
      </c>
      <c r="K155" s="99">
        <v>229</v>
      </c>
      <c r="L155" s="97"/>
      <c r="M155" s="100">
        <f>K155/26.5</f>
        <v>8.6415094339622645</v>
      </c>
      <c r="N155" s="97"/>
      <c r="O155" s="101">
        <f>ROUND(K155*(1-$O$4),0)</f>
        <v>229</v>
      </c>
      <c r="P155" s="126"/>
    </row>
    <row r="156" spans="1:16">
      <c r="A156" s="144" t="s">
        <v>2025</v>
      </c>
      <c r="B156" s="8" t="s">
        <v>1972</v>
      </c>
      <c r="C156" s="7" t="s">
        <v>1960</v>
      </c>
      <c r="D156" s="7" t="s">
        <v>34</v>
      </c>
      <c r="E156" s="7" t="s">
        <v>7</v>
      </c>
      <c r="F156" s="87" t="s">
        <v>36</v>
      </c>
      <c r="G156" s="8"/>
      <c r="H156" s="8"/>
      <c r="I156" s="9">
        <v>1.4</v>
      </c>
      <c r="J156" s="9">
        <v>61.6</v>
      </c>
      <c r="K156" s="99">
        <v>239</v>
      </c>
      <c r="L156" s="60"/>
      <c r="M156" s="100">
        <f>K156/26.5</f>
        <v>9.0188679245283012</v>
      </c>
      <c r="N156" s="60"/>
      <c r="O156" s="101">
        <f>ROUND(K156*(1-$O$4),0)</f>
        <v>239</v>
      </c>
      <c r="P156" s="126"/>
    </row>
    <row r="157" spans="1:16">
      <c r="A157" s="144" t="s">
        <v>2026</v>
      </c>
      <c r="B157" s="8" t="s">
        <v>1972</v>
      </c>
      <c r="C157" s="7" t="s">
        <v>1960</v>
      </c>
      <c r="D157" s="7" t="s">
        <v>34</v>
      </c>
      <c r="E157" s="7" t="s">
        <v>7</v>
      </c>
      <c r="F157" s="87" t="s">
        <v>36</v>
      </c>
      <c r="G157" s="8"/>
      <c r="H157" s="8"/>
      <c r="I157" s="9">
        <v>1.4</v>
      </c>
      <c r="J157" s="9">
        <v>61.6</v>
      </c>
      <c r="K157" s="99">
        <v>229</v>
      </c>
      <c r="L157" s="97"/>
      <c r="M157" s="100">
        <f>K157/26.5</f>
        <v>8.6415094339622645</v>
      </c>
      <c r="N157" s="100"/>
      <c r="O157" s="101">
        <f>ROUND(K157*(1-$O$4),0)</f>
        <v>229</v>
      </c>
      <c r="P157" s="126"/>
    </row>
    <row r="158" spans="1:16">
      <c r="A158" s="144" t="s">
        <v>2027</v>
      </c>
      <c r="B158" s="8" t="s">
        <v>1972</v>
      </c>
      <c r="C158" s="7" t="s">
        <v>1960</v>
      </c>
      <c r="D158" s="7" t="s">
        <v>34</v>
      </c>
      <c r="E158" s="59" t="s">
        <v>7</v>
      </c>
      <c r="F158" s="87" t="s">
        <v>36</v>
      </c>
      <c r="G158" s="8"/>
      <c r="H158" s="8"/>
      <c r="I158" s="9">
        <v>1.4</v>
      </c>
      <c r="J158" s="9">
        <v>61.6</v>
      </c>
      <c r="K158" s="139">
        <v>239</v>
      </c>
      <c r="L158" s="136"/>
      <c r="M158" s="108">
        <f>K158/26.5</f>
        <v>9.0188679245283012</v>
      </c>
      <c r="N158" s="108"/>
      <c r="O158" s="105">
        <f>ROUND(K158*(1-$O$4),0)</f>
        <v>239</v>
      </c>
      <c r="P158" s="126"/>
    </row>
    <row r="159" spans="1:16">
      <c r="A159" s="144" t="s">
        <v>2028</v>
      </c>
      <c r="B159" s="8" t="s">
        <v>1972</v>
      </c>
      <c r="C159" s="7" t="s">
        <v>936</v>
      </c>
      <c r="D159" s="7" t="s">
        <v>34</v>
      </c>
      <c r="E159" s="7" t="s">
        <v>7</v>
      </c>
      <c r="F159" s="87" t="s">
        <v>36</v>
      </c>
      <c r="G159" s="8"/>
      <c r="H159" s="8"/>
      <c r="I159" s="9"/>
      <c r="J159" s="9"/>
      <c r="K159" s="145"/>
      <c r="L159" s="104">
        <v>99</v>
      </c>
      <c r="M159" s="100"/>
      <c r="N159" s="100">
        <f t="shared" ref="N159:N164" si="13">L159/26.5</f>
        <v>3.7358490566037736</v>
      </c>
      <c r="O159" s="105">
        <f t="shared" ref="O159:O164" si="14">ROUND(L159*(1-$O$4),0)</f>
        <v>99</v>
      </c>
      <c r="P159" s="126"/>
    </row>
    <row r="160" spans="1:16">
      <c r="A160" s="144" t="s">
        <v>2029</v>
      </c>
      <c r="B160" s="8" t="s">
        <v>1972</v>
      </c>
      <c r="C160" s="7" t="s">
        <v>936</v>
      </c>
      <c r="D160" s="7" t="s">
        <v>34</v>
      </c>
      <c r="E160" s="7" t="s">
        <v>7</v>
      </c>
      <c r="F160" s="59" t="s">
        <v>36</v>
      </c>
      <c r="G160" s="8"/>
      <c r="H160" s="8"/>
      <c r="I160" s="9"/>
      <c r="J160" s="9"/>
      <c r="K160" s="145"/>
      <c r="L160" s="99">
        <v>99</v>
      </c>
      <c r="M160" s="100"/>
      <c r="N160" s="100">
        <f t="shared" si="13"/>
        <v>3.7358490566037736</v>
      </c>
      <c r="O160" s="105">
        <f t="shared" si="14"/>
        <v>99</v>
      </c>
      <c r="P160" s="126"/>
    </row>
    <row r="161" spans="1:16">
      <c r="A161" s="144" t="s">
        <v>2030</v>
      </c>
      <c r="B161" s="8" t="s">
        <v>56</v>
      </c>
      <c r="C161" s="110" t="s">
        <v>45</v>
      </c>
      <c r="D161" s="7" t="s">
        <v>34</v>
      </c>
      <c r="E161" s="7" t="s">
        <v>7</v>
      </c>
      <c r="F161" s="110" t="s">
        <v>36</v>
      </c>
      <c r="G161" s="8"/>
      <c r="H161" s="8"/>
      <c r="I161" s="9"/>
      <c r="J161" s="9"/>
      <c r="K161" s="145"/>
      <c r="L161" s="99">
        <v>99</v>
      </c>
      <c r="M161" s="100"/>
      <c r="N161" s="100">
        <f t="shared" si="13"/>
        <v>3.7358490566037736</v>
      </c>
      <c r="O161" s="105">
        <f t="shared" si="14"/>
        <v>99</v>
      </c>
      <c r="P161" s="126"/>
    </row>
    <row r="162" spans="1:16">
      <c r="A162" s="144" t="s">
        <v>2031</v>
      </c>
      <c r="B162" s="8" t="s">
        <v>56</v>
      </c>
      <c r="C162" s="110" t="s">
        <v>45</v>
      </c>
      <c r="D162" s="7" t="s">
        <v>34</v>
      </c>
      <c r="E162" s="59" t="s">
        <v>7</v>
      </c>
      <c r="F162" s="110" t="s">
        <v>36</v>
      </c>
      <c r="G162" s="8"/>
      <c r="H162" s="8"/>
      <c r="I162" s="9"/>
      <c r="J162" s="9"/>
      <c r="K162" s="145"/>
      <c r="L162" s="99">
        <v>99</v>
      </c>
      <c r="M162" s="107"/>
      <c r="N162" s="100">
        <f t="shared" si="13"/>
        <v>3.7358490566037736</v>
      </c>
      <c r="O162" s="105">
        <f t="shared" si="14"/>
        <v>99</v>
      </c>
      <c r="P162" s="126"/>
    </row>
    <row r="163" spans="1:16">
      <c r="A163" s="144" t="s">
        <v>2032</v>
      </c>
      <c r="B163" s="8" t="s">
        <v>983</v>
      </c>
      <c r="C163" s="60" t="s">
        <v>42</v>
      </c>
      <c r="D163" s="7" t="s">
        <v>34</v>
      </c>
      <c r="E163" s="7" t="s">
        <v>7</v>
      </c>
      <c r="F163" s="87" t="s">
        <v>36</v>
      </c>
      <c r="G163" s="8"/>
      <c r="H163" s="8"/>
      <c r="I163" s="9"/>
      <c r="J163" s="9"/>
      <c r="K163" s="145"/>
      <c r="L163" s="99">
        <v>69</v>
      </c>
      <c r="M163" s="100"/>
      <c r="N163" s="100">
        <f t="shared" si="13"/>
        <v>2.6037735849056602</v>
      </c>
      <c r="O163" s="105">
        <f t="shared" si="14"/>
        <v>69</v>
      </c>
      <c r="P163" s="126"/>
    </row>
    <row r="164" spans="1:16">
      <c r="A164" s="144" t="s">
        <v>2033</v>
      </c>
      <c r="B164" s="8" t="s">
        <v>983</v>
      </c>
      <c r="C164" s="60" t="s">
        <v>42</v>
      </c>
      <c r="D164" s="7" t="s">
        <v>34</v>
      </c>
      <c r="E164" s="7" t="s">
        <v>7</v>
      </c>
      <c r="F164" s="87" t="s">
        <v>36</v>
      </c>
      <c r="G164" s="8"/>
      <c r="H164" s="8"/>
      <c r="I164" s="9"/>
      <c r="J164" s="9"/>
      <c r="K164" s="145"/>
      <c r="L164" s="99">
        <v>69</v>
      </c>
      <c r="M164" s="107"/>
      <c r="N164" s="100">
        <f t="shared" si="13"/>
        <v>2.6037735849056602</v>
      </c>
      <c r="O164" s="105">
        <f t="shared" si="14"/>
        <v>69</v>
      </c>
      <c r="P164" s="126"/>
    </row>
    <row r="165" spans="1:16">
      <c r="A165" s="144" t="s">
        <v>2034</v>
      </c>
      <c r="B165" s="8" t="s">
        <v>57</v>
      </c>
      <c r="C165" s="60" t="s">
        <v>48</v>
      </c>
      <c r="D165" s="7" t="s">
        <v>34</v>
      </c>
      <c r="E165" s="7" t="s">
        <v>7</v>
      </c>
      <c r="F165" s="87" t="s">
        <v>36</v>
      </c>
      <c r="G165" s="8"/>
      <c r="H165" s="8"/>
      <c r="I165" s="9">
        <v>1.33</v>
      </c>
      <c r="J165" s="9">
        <v>63.84</v>
      </c>
      <c r="K165" s="99">
        <v>239</v>
      </c>
      <c r="L165" s="97"/>
      <c r="M165" s="100">
        <f>K165/26.5</f>
        <v>9.0188679245283012</v>
      </c>
      <c r="N165" s="100"/>
      <c r="O165" s="101">
        <f>ROUND(K165*(1-$O$4),0)</f>
        <v>239</v>
      </c>
      <c r="P165" s="126"/>
    </row>
    <row r="166" spans="1:16">
      <c r="A166" s="146" t="s">
        <v>2035</v>
      </c>
      <c r="B166" s="8" t="s">
        <v>57</v>
      </c>
      <c r="C166" s="60" t="s">
        <v>48</v>
      </c>
      <c r="D166" s="7" t="s">
        <v>34</v>
      </c>
      <c r="E166" s="7" t="s">
        <v>7</v>
      </c>
      <c r="F166" s="87" t="s">
        <v>36</v>
      </c>
      <c r="G166" s="8"/>
      <c r="H166" s="6"/>
      <c r="I166" s="9">
        <v>1.33</v>
      </c>
      <c r="J166" s="9">
        <v>63.84</v>
      </c>
      <c r="K166" s="139">
        <v>239</v>
      </c>
      <c r="L166" s="136"/>
      <c r="M166" s="108">
        <f>K166/26.5</f>
        <v>9.0188679245283012</v>
      </c>
      <c r="N166" s="108"/>
      <c r="O166" s="105">
        <f>ROUND(K166*(1-$O$4),0)</f>
        <v>239</v>
      </c>
      <c r="P166" s="126"/>
    </row>
    <row r="167" spans="1:16">
      <c r="A167" s="140" t="s">
        <v>118</v>
      </c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8"/>
      <c r="N167" s="148"/>
      <c r="O167" s="141"/>
      <c r="P167" s="126"/>
    </row>
    <row r="168" spans="1:16">
      <c r="A168" s="126" t="s">
        <v>119</v>
      </c>
      <c r="B168" s="8" t="s">
        <v>62</v>
      </c>
      <c r="C168" s="8" t="s">
        <v>33</v>
      </c>
      <c r="D168" s="8" t="s">
        <v>34</v>
      </c>
      <c r="E168" s="8" t="s">
        <v>35</v>
      </c>
      <c r="F168" s="8" t="s">
        <v>36</v>
      </c>
      <c r="G168" s="8"/>
      <c r="H168" s="8">
        <v>14.54</v>
      </c>
      <c r="I168" s="8">
        <v>1.65</v>
      </c>
      <c r="J168" s="8">
        <v>84.15</v>
      </c>
      <c r="K168" s="125">
        <v>265</v>
      </c>
      <c r="L168" s="8"/>
      <c r="M168" s="149">
        <f>K168/26.5</f>
        <v>10</v>
      </c>
      <c r="N168" s="149"/>
      <c r="O168" s="105">
        <f>ROUND(K168*(1-$O$4),0)</f>
        <v>265</v>
      </c>
      <c r="P168" s="126"/>
    </row>
    <row r="169" spans="1:16">
      <c r="A169" s="126" t="s">
        <v>120</v>
      </c>
      <c r="B169" s="8" t="s">
        <v>62</v>
      </c>
      <c r="C169" s="8" t="s">
        <v>33</v>
      </c>
      <c r="D169" s="8" t="s">
        <v>34</v>
      </c>
      <c r="E169" s="8" t="s">
        <v>35</v>
      </c>
      <c r="F169" s="8" t="s">
        <v>36</v>
      </c>
      <c r="G169" s="8"/>
      <c r="H169" s="8">
        <v>14.54</v>
      </c>
      <c r="I169" s="8">
        <v>1.65</v>
      </c>
      <c r="J169" s="8">
        <v>84.15</v>
      </c>
      <c r="K169" s="125">
        <v>269</v>
      </c>
      <c r="L169" s="8"/>
      <c r="M169" s="149">
        <f>K169/26.5</f>
        <v>10.150943396226415</v>
      </c>
      <c r="N169" s="149"/>
      <c r="O169" s="105">
        <f>ROUND(K169*(1-$O$4),0)</f>
        <v>269</v>
      </c>
      <c r="P169" s="126"/>
    </row>
    <row r="170" spans="1:16">
      <c r="A170" s="126" t="s">
        <v>121</v>
      </c>
      <c r="B170" s="8" t="s">
        <v>62</v>
      </c>
      <c r="C170" s="8" t="s">
        <v>39</v>
      </c>
      <c r="D170" s="8" t="s">
        <v>34</v>
      </c>
      <c r="E170" s="8" t="s">
        <v>35</v>
      </c>
      <c r="F170" s="8" t="s">
        <v>36</v>
      </c>
      <c r="G170" s="8"/>
      <c r="H170" s="8">
        <v>1.2</v>
      </c>
      <c r="I170" s="8">
        <v>8</v>
      </c>
      <c r="J170" s="8"/>
      <c r="K170" s="8"/>
      <c r="L170" s="125">
        <v>96</v>
      </c>
      <c r="M170" s="149"/>
      <c r="N170" s="149">
        <f>L170/26.5</f>
        <v>3.6226415094339623</v>
      </c>
      <c r="O170" s="105">
        <f>ROUND(L170*(1-$O$4),0)</f>
        <v>96</v>
      </c>
      <c r="P170" s="126"/>
    </row>
    <row r="171" spans="1:16">
      <c r="A171" s="126" t="s">
        <v>121</v>
      </c>
      <c r="B171" s="8" t="s">
        <v>122</v>
      </c>
      <c r="C171" s="8" t="s">
        <v>42</v>
      </c>
      <c r="D171" s="8" t="s">
        <v>34</v>
      </c>
      <c r="E171" s="8" t="s">
        <v>35</v>
      </c>
      <c r="F171" s="8" t="s">
        <v>36</v>
      </c>
      <c r="G171" s="8"/>
      <c r="H171" s="8">
        <v>0.2</v>
      </c>
      <c r="I171" s="8">
        <v>36</v>
      </c>
      <c r="J171" s="8"/>
      <c r="K171" s="8"/>
      <c r="L171" s="125">
        <v>65</v>
      </c>
      <c r="M171" s="149"/>
      <c r="N171" s="149">
        <f>L171/26.5</f>
        <v>2.4528301886792452</v>
      </c>
      <c r="O171" s="105">
        <f>ROUND(L171*(1-$O$4),0)</f>
        <v>65</v>
      </c>
      <c r="P171" s="126"/>
    </row>
    <row r="172" spans="1:16">
      <c r="A172" s="126" t="s">
        <v>123</v>
      </c>
      <c r="B172" s="8" t="s">
        <v>62</v>
      </c>
      <c r="C172" s="8" t="s">
        <v>45</v>
      </c>
      <c r="D172" s="8" t="s">
        <v>34</v>
      </c>
      <c r="E172" s="8" t="s">
        <v>35</v>
      </c>
      <c r="F172" s="8" t="s">
        <v>36</v>
      </c>
      <c r="G172" s="8"/>
      <c r="H172" s="8">
        <v>1.2</v>
      </c>
      <c r="I172" s="8"/>
      <c r="J172" s="8"/>
      <c r="K172" s="8"/>
      <c r="L172" s="125">
        <v>159</v>
      </c>
      <c r="M172" s="149"/>
      <c r="N172" s="149">
        <f>L172/26.5</f>
        <v>6</v>
      </c>
      <c r="O172" s="105">
        <f>ROUND(L172*(1-$O$4),0)</f>
        <v>159</v>
      </c>
      <c r="P172" s="126"/>
    </row>
    <row r="173" spans="1:16">
      <c r="A173" s="126" t="s">
        <v>124</v>
      </c>
      <c r="B173" s="8" t="s">
        <v>125</v>
      </c>
      <c r="C173" s="8" t="s">
        <v>45</v>
      </c>
      <c r="D173" s="8" t="s">
        <v>34</v>
      </c>
      <c r="E173" s="8" t="s">
        <v>35</v>
      </c>
      <c r="F173" s="8" t="s">
        <v>36</v>
      </c>
      <c r="G173" s="8"/>
      <c r="H173" s="8">
        <v>0.58199999999999996</v>
      </c>
      <c r="I173" s="8"/>
      <c r="J173" s="8"/>
      <c r="K173" s="8"/>
      <c r="L173" s="125">
        <v>99</v>
      </c>
      <c r="M173" s="149"/>
      <c r="N173" s="149">
        <f>L173/26.5</f>
        <v>3.7358490566037736</v>
      </c>
      <c r="O173" s="105">
        <f>ROUND(L173*(1-$O$4),0)</f>
        <v>99</v>
      </c>
      <c r="P173" s="126"/>
    </row>
    <row r="174" spans="1:16">
      <c r="A174" s="126" t="s">
        <v>121</v>
      </c>
      <c r="B174" s="8" t="s">
        <v>75</v>
      </c>
      <c r="C174" s="8" t="s">
        <v>48</v>
      </c>
      <c r="D174" s="8" t="s">
        <v>34</v>
      </c>
      <c r="E174" s="8" t="s">
        <v>35</v>
      </c>
      <c r="F174" s="8" t="s">
        <v>36</v>
      </c>
      <c r="G174" s="8"/>
      <c r="H174" s="8">
        <v>17.350000000000001</v>
      </c>
      <c r="I174" s="8">
        <v>1.35</v>
      </c>
      <c r="J174" s="8">
        <v>62.1</v>
      </c>
      <c r="K174" s="125">
        <v>299</v>
      </c>
      <c r="L174" s="8"/>
      <c r="M174" s="149">
        <f>K174/26.5</f>
        <v>11.283018867924529</v>
      </c>
      <c r="N174" s="149"/>
      <c r="O174" s="105">
        <f>ROUND(K174*(1-$O$4),0)</f>
        <v>299</v>
      </c>
      <c r="P174" s="126"/>
    </row>
    <row r="175" spans="1:16">
      <c r="A175" s="143" t="s">
        <v>3077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41"/>
      <c r="P175" s="126"/>
    </row>
    <row r="176" spans="1:16">
      <c r="A176" s="146" t="s">
        <v>2036</v>
      </c>
      <c r="B176" s="8" t="s">
        <v>468</v>
      </c>
      <c r="C176" s="8" t="s">
        <v>33</v>
      </c>
      <c r="D176" s="8" t="s">
        <v>34</v>
      </c>
      <c r="E176" s="8" t="s">
        <v>35</v>
      </c>
      <c r="F176" s="8" t="s">
        <v>36</v>
      </c>
      <c r="G176" s="8"/>
      <c r="H176" s="8"/>
      <c r="I176" s="8">
        <v>1.62</v>
      </c>
      <c r="J176" s="8">
        <v>63.18</v>
      </c>
      <c r="K176" s="125">
        <v>279</v>
      </c>
      <c r="L176" s="8"/>
      <c r="M176" s="149">
        <f>K176/26.5</f>
        <v>10.528301886792454</v>
      </c>
      <c r="N176" s="149"/>
      <c r="O176" s="105">
        <f>ROUND(K176*(1-$O$4),0)</f>
        <v>279</v>
      </c>
      <c r="P176" s="126"/>
    </row>
    <row r="177" spans="1:16">
      <c r="A177" s="146" t="s">
        <v>2037</v>
      </c>
      <c r="B177" s="8" t="s">
        <v>468</v>
      </c>
      <c r="C177" s="8" t="s">
        <v>33</v>
      </c>
      <c r="D177" s="8" t="s">
        <v>34</v>
      </c>
      <c r="E177" s="8" t="s">
        <v>35</v>
      </c>
      <c r="F177" s="8" t="s">
        <v>36</v>
      </c>
      <c r="G177" s="8"/>
      <c r="H177" s="8"/>
      <c r="I177" s="8">
        <v>1.62</v>
      </c>
      <c r="J177" s="8">
        <v>63.18</v>
      </c>
      <c r="K177" s="125">
        <v>299</v>
      </c>
      <c r="L177" s="8"/>
      <c r="M177" s="149">
        <f>K177/26.5</f>
        <v>11.283018867924529</v>
      </c>
      <c r="N177" s="149"/>
      <c r="O177" s="105">
        <f>ROUND(K177*(1-$O$4),0)</f>
        <v>299</v>
      </c>
      <c r="P177" s="126"/>
    </row>
    <row r="178" spans="1:16">
      <c r="A178" s="146" t="s">
        <v>2038</v>
      </c>
      <c r="B178" s="8" t="s">
        <v>468</v>
      </c>
      <c r="C178" s="8" t="s">
        <v>39</v>
      </c>
      <c r="D178" s="8" t="s">
        <v>34</v>
      </c>
      <c r="E178" s="8" t="s">
        <v>35</v>
      </c>
      <c r="F178" s="8" t="s">
        <v>36</v>
      </c>
      <c r="G178" s="8"/>
      <c r="H178" s="8"/>
      <c r="I178" s="8"/>
      <c r="J178" s="8"/>
      <c r="K178" s="128"/>
      <c r="L178" s="125">
        <v>96</v>
      </c>
      <c r="M178" s="149"/>
      <c r="N178" s="149">
        <f>L178/26.5</f>
        <v>3.6226415094339623</v>
      </c>
      <c r="O178" s="105">
        <f>ROUND(L178*(1-$O$4),0)</f>
        <v>96</v>
      </c>
      <c r="P178" s="126"/>
    </row>
    <row r="179" spans="1:16">
      <c r="A179" s="146" t="s">
        <v>2039</v>
      </c>
      <c r="B179" s="8" t="s">
        <v>468</v>
      </c>
      <c r="C179" s="8" t="s">
        <v>39</v>
      </c>
      <c r="D179" s="8" t="s">
        <v>34</v>
      </c>
      <c r="E179" s="8" t="s">
        <v>35</v>
      </c>
      <c r="F179" s="8" t="s">
        <v>36</v>
      </c>
      <c r="G179" s="8"/>
      <c r="H179" s="8"/>
      <c r="I179" s="8"/>
      <c r="J179" s="8"/>
      <c r="K179" s="128"/>
      <c r="L179" s="125">
        <v>99</v>
      </c>
      <c r="M179" s="149"/>
      <c r="N179" s="149">
        <f>L179/26.5</f>
        <v>3.7358490566037736</v>
      </c>
      <c r="O179" s="105">
        <f>ROUND(L179*(1-$O$4),0)</f>
        <v>99</v>
      </c>
      <c r="P179" s="126"/>
    </row>
    <row r="180" spans="1:16">
      <c r="A180" s="146" t="s">
        <v>2040</v>
      </c>
      <c r="B180" s="8" t="s">
        <v>56</v>
      </c>
      <c r="C180" s="8" t="s">
        <v>45</v>
      </c>
      <c r="D180" s="8" t="s">
        <v>34</v>
      </c>
      <c r="E180" s="8" t="s">
        <v>35</v>
      </c>
      <c r="F180" s="8" t="s">
        <v>36</v>
      </c>
      <c r="G180" s="8"/>
      <c r="H180" s="8"/>
      <c r="I180" s="8"/>
      <c r="J180" s="8"/>
      <c r="K180" s="128"/>
      <c r="L180" s="125">
        <v>99</v>
      </c>
      <c r="M180" s="149"/>
      <c r="N180" s="149">
        <f>L180/26.5</f>
        <v>3.7358490566037736</v>
      </c>
      <c r="O180" s="105">
        <f>ROUND(L180*(1-$O$4),0)</f>
        <v>99</v>
      </c>
      <c r="P180" s="126"/>
    </row>
    <row r="181" spans="1:16">
      <c r="A181" s="146" t="s">
        <v>2041</v>
      </c>
      <c r="B181" s="8" t="s">
        <v>68</v>
      </c>
      <c r="C181" s="8" t="s">
        <v>48</v>
      </c>
      <c r="D181" s="8" t="s">
        <v>34</v>
      </c>
      <c r="E181" s="8" t="s">
        <v>35</v>
      </c>
      <c r="F181" s="8" t="s">
        <v>36</v>
      </c>
      <c r="G181" s="8"/>
      <c r="H181" s="8">
        <v>16.38</v>
      </c>
      <c r="I181" s="8">
        <v>1.5</v>
      </c>
      <c r="J181" s="8">
        <v>60</v>
      </c>
      <c r="K181" s="125">
        <v>239</v>
      </c>
      <c r="L181" s="8"/>
      <c r="M181" s="149">
        <f>K181/26.5</f>
        <v>9.0188679245283012</v>
      </c>
      <c r="N181" s="149"/>
      <c r="O181" s="105">
        <f>ROUND(K181*(1-$O$4),0)</f>
        <v>239</v>
      </c>
      <c r="P181" s="126"/>
    </row>
    <row r="182" spans="1:16">
      <c r="A182" s="143" t="s">
        <v>99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8"/>
      <c r="N182" s="148"/>
      <c r="O182" s="141"/>
      <c r="P182" s="126"/>
    </row>
    <row r="183" spans="1:16">
      <c r="A183" s="126" t="s">
        <v>100</v>
      </c>
      <c r="B183" s="8" t="s">
        <v>101</v>
      </c>
      <c r="C183" s="8" t="s">
        <v>33</v>
      </c>
      <c r="D183" s="8" t="s">
        <v>34</v>
      </c>
      <c r="E183" s="8" t="s">
        <v>35</v>
      </c>
      <c r="F183" s="8" t="s">
        <v>36</v>
      </c>
      <c r="G183" s="8"/>
      <c r="H183" s="8"/>
      <c r="I183" s="8">
        <v>1</v>
      </c>
      <c r="J183" s="8">
        <v>64</v>
      </c>
      <c r="K183" s="125">
        <v>369</v>
      </c>
      <c r="L183" s="8"/>
      <c r="M183" s="149">
        <f>K183/26.5</f>
        <v>13.924528301886792</v>
      </c>
      <c r="N183" s="149"/>
      <c r="O183" s="105">
        <f>ROUND(K183*(1-$O$4),0)</f>
        <v>369</v>
      </c>
      <c r="P183" s="126"/>
    </row>
    <row r="184" spans="1:16">
      <c r="A184" s="126" t="s">
        <v>102</v>
      </c>
      <c r="B184" s="8" t="s">
        <v>103</v>
      </c>
      <c r="C184" s="8" t="s">
        <v>97</v>
      </c>
      <c r="D184" s="8" t="s">
        <v>34</v>
      </c>
      <c r="E184" s="8" t="s">
        <v>35</v>
      </c>
      <c r="F184" s="8" t="s">
        <v>36</v>
      </c>
      <c r="G184" s="8"/>
      <c r="H184" s="8"/>
      <c r="I184" s="8"/>
      <c r="J184" s="8"/>
      <c r="K184" s="8"/>
      <c r="L184" s="125">
        <v>59</v>
      </c>
      <c r="M184" s="149"/>
      <c r="N184" s="149">
        <f>L184/26.5</f>
        <v>2.2264150943396226</v>
      </c>
      <c r="O184" s="105">
        <f>ROUND(L184*(1-$O$4),0)</f>
        <v>59</v>
      </c>
      <c r="P184" s="126"/>
    </row>
    <row r="185" spans="1:16">
      <c r="A185" s="126" t="s">
        <v>104</v>
      </c>
      <c r="B185" s="8" t="s">
        <v>101</v>
      </c>
      <c r="C185" s="8" t="s">
        <v>33</v>
      </c>
      <c r="D185" s="8" t="s">
        <v>34</v>
      </c>
      <c r="E185" s="8" t="s">
        <v>35</v>
      </c>
      <c r="F185" s="8" t="s">
        <v>36</v>
      </c>
      <c r="G185" s="8"/>
      <c r="H185" s="8"/>
      <c r="I185" s="8">
        <v>1</v>
      </c>
      <c r="J185" s="8">
        <v>64</v>
      </c>
      <c r="K185" s="125">
        <v>369</v>
      </c>
      <c r="L185" s="8"/>
      <c r="M185" s="149">
        <f>K185/26.5</f>
        <v>13.924528301886792</v>
      </c>
      <c r="N185" s="149"/>
      <c r="O185" s="105">
        <f>ROUND(K185*(1-$O$4),0)</f>
        <v>369</v>
      </c>
      <c r="P185" s="126"/>
    </row>
    <row r="186" spans="1:16">
      <c r="A186" s="126" t="s">
        <v>105</v>
      </c>
      <c r="B186" s="8" t="s">
        <v>103</v>
      </c>
      <c r="C186" s="8" t="s">
        <v>97</v>
      </c>
      <c r="D186" s="8" t="s">
        <v>34</v>
      </c>
      <c r="E186" s="8" t="s">
        <v>35</v>
      </c>
      <c r="F186" s="8" t="s">
        <v>36</v>
      </c>
      <c r="G186" s="8"/>
      <c r="H186" s="8"/>
      <c r="I186" s="8"/>
      <c r="J186" s="8"/>
      <c r="K186" s="8"/>
      <c r="L186" s="125">
        <v>59</v>
      </c>
      <c r="M186" s="149"/>
      <c r="N186" s="149">
        <f>L186/26.5</f>
        <v>2.2264150943396226</v>
      </c>
      <c r="O186" s="105">
        <f>ROUND(L186*(1-$O$4),0)</f>
        <v>59</v>
      </c>
      <c r="P186" s="126"/>
    </row>
    <row r="187" spans="1:16">
      <c r="A187" s="126" t="s">
        <v>106</v>
      </c>
      <c r="B187" s="8" t="s">
        <v>101</v>
      </c>
      <c r="C187" s="8" t="s">
        <v>33</v>
      </c>
      <c r="D187" s="8" t="s">
        <v>34</v>
      </c>
      <c r="E187" s="8" t="s">
        <v>35</v>
      </c>
      <c r="F187" s="8" t="s">
        <v>36</v>
      </c>
      <c r="G187" s="8"/>
      <c r="H187" s="8"/>
      <c r="I187" s="8">
        <v>1</v>
      </c>
      <c r="J187" s="8">
        <v>64</v>
      </c>
      <c r="K187" s="125">
        <v>369</v>
      </c>
      <c r="L187" s="8"/>
      <c r="M187" s="149">
        <f>K187/26.5</f>
        <v>13.924528301886792</v>
      </c>
      <c r="N187" s="149"/>
      <c r="O187" s="105">
        <f>ROUND(K187*(1-$O$4),0)</f>
        <v>369</v>
      </c>
      <c r="P187" s="126"/>
    </row>
    <row r="188" spans="1:16">
      <c r="A188" s="126" t="s">
        <v>107</v>
      </c>
      <c r="B188" s="8" t="s">
        <v>103</v>
      </c>
      <c r="C188" s="8" t="s">
        <v>97</v>
      </c>
      <c r="D188" s="8" t="s">
        <v>34</v>
      </c>
      <c r="E188" s="8" t="s">
        <v>35</v>
      </c>
      <c r="F188" s="8" t="s">
        <v>36</v>
      </c>
      <c r="G188" s="8"/>
      <c r="H188" s="8"/>
      <c r="I188" s="8"/>
      <c r="J188" s="8"/>
      <c r="K188" s="8"/>
      <c r="L188" s="125">
        <v>59</v>
      </c>
      <c r="M188" s="149"/>
      <c r="N188" s="149">
        <f t="shared" ref="N188:N197" si="15">L188/26.5</f>
        <v>2.2264150943396226</v>
      </c>
      <c r="O188" s="105">
        <f t="shared" ref="O188:O195" si="16">ROUND(L188*(1-$O$4),0)</f>
        <v>59</v>
      </c>
      <c r="P188" s="126"/>
    </row>
    <row r="189" spans="1:16">
      <c r="A189" s="126" t="s">
        <v>108</v>
      </c>
      <c r="B189" s="8" t="s">
        <v>101</v>
      </c>
      <c r="C189" s="8" t="s">
        <v>39</v>
      </c>
      <c r="D189" s="8" t="s">
        <v>34</v>
      </c>
      <c r="E189" s="8" t="s">
        <v>35</v>
      </c>
      <c r="F189" s="8" t="s">
        <v>36</v>
      </c>
      <c r="G189" s="8"/>
      <c r="H189" s="8">
        <v>1.73</v>
      </c>
      <c r="I189" s="8"/>
      <c r="J189" s="8"/>
      <c r="K189" s="8"/>
      <c r="L189" s="125">
        <v>56</v>
      </c>
      <c r="M189" s="149"/>
      <c r="N189" s="149">
        <f t="shared" si="15"/>
        <v>2.1132075471698113</v>
      </c>
      <c r="O189" s="105">
        <f t="shared" si="16"/>
        <v>56</v>
      </c>
      <c r="P189" s="126"/>
    </row>
    <row r="190" spans="1:16">
      <c r="A190" s="126" t="s">
        <v>109</v>
      </c>
      <c r="B190" s="8" t="s">
        <v>110</v>
      </c>
      <c r="C190" s="8" t="s">
        <v>39</v>
      </c>
      <c r="D190" s="8" t="s">
        <v>34</v>
      </c>
      <c r="E190" s="8" t="s">
        <v>35</v>
      </c>
      <c r="F190" s="8" t="s">
        <v>36</v>
      </c>
      <c r="G190" s="8"/>
      <c r="H190" s="8"/>
      <c r="I190" s="8"/>
      <c r="J190" s="8"/>
      <c r="K190" s="8"/>
      <c r="L190" s="125">
        <v>798</v>
      </c>
      <c r="M190" s="149"/>
      <c r="N190" s="149">
        <f t="shared" si="15"/>
        <v>30.113207547169811</v>
      </c>
      <c r="O190" s="105">
        <f t="shared" si="16"/>
        <v>798</v>
      </c>
      <c r="P190" s="126"/>
    </row>
    <row r="191" spans="1:16">
      <c r="A191" s="126" t="s">
        <v>111</v>
      </c>
      <c r="B191" s="8" t="s">
        <v>110</v>
      </c>
      <c r="C191" s="8" t="s">
        <v>39</v>
      </c>
      <c r="D191" s="8" t="s">
        <v>34</v>
      </c>
      <c r="E191" s="8" t="s">
        <v>35</v>
      </c>
      <c r="F191" s="8" t="s">
        <v>36</v>
      </c>
      <c r="G191" s="8"/>
      <c r="H191" s="8"/>
      <c r="I191" s="8"/>
      <c r="J191" s="8"/>
      <c r="K191" s="8"/>
      <c r="L191" s="125">
        <v>798</v>
      </c>
      <c r="M191" s="149"/>
      <c r="N191" s="149">
        <f t="shared" si="15"/>
        <v>30.113207547169811</v>
      </c>
      <c r="O191" s="105">
        <f t="shared" si="16"/>
        <v>798</v>
      </c>
      <c r="P191" s="126"/>
    </row>
    <row r="192" spans="1:16">
      <c r="A192" s="126" t="s">
        <v>112</v>
      </c>
      <c r="B192" s="8" t="s">
        <v>103</v>
      </c>
      <c r="C192" s="8" t="s">
        <v>45</v>
      </c>
      <c r="D192" s="8" t="s">
        <v>34</v>
      </c>
      <c r="E192" s="8" t="s">
        <v>35</v>
      </c>
      <c r="F192" s="8" t="s">
        <v>36</v>
      </c>
      <c r="G192" s="8"/>
      <c r="H192" s="8"/>
      <c r="I192" s="8"/>
      <c r="J192" s="8"/>
      <c r="K192" s="8"/>
      <c r="L192" s="125">
        <v>238</v>
      </c>
      <c r="M192" s="149"/>
      <c r="N192" s="149">
        <f t="shared" si="15"/>
        <v>8.9811320754716988</v>
      </c>
      <c r="O192" s="105">
        <f t="shared" si="16"/>
        <v>238</v>
      </c>
      <c r="P192" s="126"/>
    </row>
    <row r="193" spans="1:16">
      <c r="A193" s="126" t="s">
        <v>113</v>
      </c>
      <c r="B193" s="8" t="s">
        <v>114</v>
      </c>
      <c r="C193" s="8" t="s">
        <v>45</v>
      </c>
      <c r="D193" s="8" t="s">
        <v>34</v>
      </c>
      <c r="E193" s="8" t="s">
        <v>35</v>
      </c>
      <c r="F193" s="8" t="s">
        <v>36</v>
      </c>
      <c r="G193" s="8"/>
      <c r="H193" s="8"/>
      <c r="I193" s="8"/>
      <c r="J193" s="8"/>
      <c r="K193" s="8"/>
      <c r="L193" s="125">
        <v>169</v>
      </c>
      <c r="M193" s="149"/>
      <c r="N193" s="149">
        <f t="shared" si="15"/>
        <v>6.3773584905660377</v>
      </c>
      <c r="O193" s="105">
        <f t="shared" si="16"/>
        <v>169</v>
      </c>
      <c r="P193" s="126"/>
    </row>
    <row r="194" spans="1:16">
      <c r="A194" s="126" t="s">
        <v>79</v>
      </c>
      <c r="B194" s="8" t="s">
        <v>80</v>
      </c>
      <c r="C194" s="8" t="s">
        <v>42</v>
      </c>
      <c r="D194" s="8" t="s">
        <v>34</v>
      </c>
      <c r="E194" s="8" t="s">
        <v>35</v>
      </c>
      <c r="F194" s="8" t="s">
        <v>36</v>
      </c>
      <c r="G194" s="8"/>
      <c r="H194" s="8"/>
      <c r="I194" s="8"/>
      <c r="J194" s="8"/>
      <c r="K194" s="8"/>
      <c r="L194" s="125">
        <v>199</v>
      </c>
      <c r="M194" s="149"/>
      <c r="N194" s="149">
        <f t="shared" si="15"/>
        <v>7.5094339622641506</v>
      </c>
      <c r="O194" s="105">
        <f t="shared" si="16"/>
        <v>199</v>
      </c>
      <c r="P194" s="126"/>
    </row>
    <row r="195" spans="1:16">
      <c r="A195" s="126" t="s">
        <v>79</v>
      </c>
      <c r="B195" s="8" t="s">
        <v>81</v>
      </c>
      <c r="C195" s="8" t="s">
        <v>42</v>
      </c>
      <c r="D195" s="8" t="s">
        <v>34</v>
      </c>
      <c r="E195" s="8" t="s">
        <v>35</v>
      </c>
      <c r="F195" s="8" t="s">
        <v>36</v>
      </c>
      <c r="G195" s="8"/>
      <c r="H195" s="8"/>
      <c r="I195" s="8"/>
      <c r="J195" s="8"/>
      <c r="K195" s="8"/>
      <c r="L195" s="125">
        <v>379</v>
      </c>
      <c r="M195" s="149"/>
      <c r="N195" s="149">
        <f t="shared" si="15"/>
        <v>14.30188679245283</v>
      </c>
      <c r="O195" s="105">
        <f t="shared" si="16"/>
        <v>379</v>
      </c>
      <c r="P195" s="126"/>
    </row>
    <row r="196" spans="1:16">
      <c r="A196" s="126" t="s">
        <v>115</v>
      </c>
      <c r="B196" s="8" t="s">
        <v>116</v>
      </c>
      <c r="C196" s="8" t="s">
        <v>58</v>
      </c>
      <c r="D196" s="8" t="s">
        <v>34</v>
      </c>
      <c r="E196" s="8" t="s">
        <v>59</v>
      </c>
      <c r="F196" s="8" t="s">
        <v>36</v>
      </c>
      <c r="G196" s="8"/>
      <c r="H196" s="8"/>
      <c r="I196" s="8">
        <v>1.4</v>
      </c>
      <c r="J196" s="8">
        <v>36.4</v>
      </c>
      <c r="K196" s="125">
        <v>359</v>
      </c>
      <c r="L196" s="8"/>
      <c r="M196" s="149">
        <f>K196/26.5</f>
        <v>13.547169811320755</v>
      </c>
      <c r="N196" s="149">
        <f t="shared" si="15"/>
        <v>0</v>
      </c>
      <c r="O196" s="105">
        <f>ROUND(K196*(1-$O$4),0)</f>
        <v>359</v>
      </c>
      <c r="P196" s="126"/>
    </row>
    <row r="197" spans="1:16">
      <c r="A197" s="126" t="s">
        <v>117</v>
      </c>
      <c r="B197" s="8" t="s">
        <v>116</v>
      </c>
      <c r="C197" s="8" t="s">
        <v>48</v>
      </c>
      <c r="D197" s="8" t="s">
        <v>34</v>
      </c>
      <c r="E197" s="8" t="s">
        <v>59</v>
      </c>
      <c r="F197" s="8" t="s">
        <v>36</v>
      </c>
      <c r="G197" s="8"/>
      <c r="H197" s="8"/>
      <c r="I197" s="8">
        <v>1.4</v>
      </c>
      <c r="J197" s="8">
        <v>36.4</v>
      </c>
      <c r="K197" s="125">
        <v>359</v>
      </c>
      <c r="L197" s="8"/>
      <c r="M197" s="149">
        <f>K197/26.5</f>
        <v>13.547169811320755</v>
      </c>
      <c r="N197" s="149">
        <f t="shared" si="15"/>
        <v>0</v>
      </c>
      <c r="O197" s="105">
        <f>ROUND(K197*(1-$O$4),0)</f>
        <v>359</v>
      </c>
      <c r="P197" s="126"/>
    </row>
    <row r="198" spans="1:16">
      <c r="A198" s="140" t="s">
        <v>2065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8"/>
      <c r="N198" s="148"/>
      <c r="O198" s="141"/>
      <c r="P198" s="126"/>
    </row>
    <row r="199" spans="1:16">
      <c r="A199" s="57" t="s">
        <v>2060</v>
      </c>
      <c r="B199" s="7" t="s">
        <v>1972</v>
      </c>
      <c r="C199" s="7" t="s">
        <v>1960</v>
      </c>
      <c r="D199" s="7" t="s">
        <v>34</v>
      </c>
      <c r="E199" s="7" t="s">
        <v>7</v>
      </c>
      <c r="F199" s="7" t="s">
        <v>36</v>
      </c>
      <c r="G199" s="128"/>
      <c r="H199" s="8">
        <v>13.42</v>
      </c>
      <c r="I199" s="9">
        <v>1.4</v>
      </c>
      <c r="J199" s="9">
        <v>79.8</v>
      </c>
      <c r="K199" s="125">
        <v>229</v>
      </c>
      <c r="L199" s="8"/>
      <c r="M199" s="149">
        <f>K199/26.5</f>
        <v>8.6415094339622645</v>
      </c>
      <c r="N199" s="149">
        <f>L199/26.5</f>
        <v>0</v>
      </c>
      <c r="O199" s="105">
        <f>ROUND(K199*(1-$O$4),0)</f>
        <v>229</v>
      </c>
      <c r="P199" s="150"/>
    </row>
    <row r="200" spans="1:16">
      <c r="A200" s="57" t="s">
        <v>2061</v>
      </c>
      <c r="B200" s="7" t="s">
        <v>1972</v>
      </c>
      <c r="C200" s="7" t="s">
        <v>1960</v>
      </c>
      <c r="D200" s="7" t="s">
        <v>34</v>
      </c>
      <c r="E200" s="7" t="s">
        <v>7</v>
      </c>
      <c r="F200" s="7" t="s">
        <v>36</v>
      </c>
      <c r="G200" s="128"/>
      <c r="H200" s="8">
        <v>13.42</v>
      </c>
      <c r="I200" s="9">
        <v>1.4</v>
      </c>
      <c r="J200" s="9">
        <v>79.8</v>
      </c>
      <c r="K200" s="125">
        <v>239</v>
      </c>
      <c r="L200" s="8"/>
      <c r="M200" s="149">
        <f>K200/26.5</f>
        <v>9.0188679245283012</v>
      </c>
      <c r="N200" s="149">
        <f>L200/26.5</f>
        <v>0</v>
      </c>
      <c r="O200" s="105">
        <f>ROUND(K200*(1-$O$4),0)</f>
        <v>239</v>
      </c>
      <c r="P200" s="150"/>
    </row>
    <row r="201" spans="1:16">
      <c r="A201" s="58" t="s">
        <v>2062</v>
      </c>
      <c r="B201" s="7" t="s">
        <v>1972</v>
      </c>
      <c r="C201" s="59" t="s">
        <v>936</v>
      </c>
      <c r="D201" s="7" t="s">
        <v>34</v>
      </c>
      <c r="E201" s="59" t="s">
        <v>7</v>
      </c>
      <c r="F201" s="59" t="s">
        <v>36</v>
      </c>
      <c r="G201" s="128"/>
      <c r="H201" s="8">
        <v>0</v>
      </c>
      <c r="I201" s="9">
        <v>0</v>
      </c>
      <c r="J201" s="9">
        <v>0</v>
      </c>
      <c r="K201" s="8"/>
      <c r="L201" s="125">
        <v>159</v>
      </c>
      <c r="M201" s="149"/>
      <c r="N201" s="149">
        <f>L201/26.5</f>
        <v>6</v>
      </c>
      <c r="O201" s="105">
        <f>ROUND(L201*(1-$O$4),0)</f>
        <v>159</v>
      </c>
      <c r="P201" s="8"/>
    </row>
    <row r="202" spans="1:16">
      <c r="A202" s="57" t="s">
        <v>2063</v>
      </c>
      <c r="B202" s="7" t="s">
        <v>661</v>
      </c>
      <c r="C202" s="7" t="s">
        <v>609</v>
      </c>
      <c r="D202" s="7" t="s">
        <v>34</v>
      </c>
      <c r="E202" s="7" t="s">
        <v>7</v>
      </c>
      <c r="F202" s="7" t="s">
        <v>36</v>
      </c>
      <c r="G202" s="128"/>
      <c r="H202" s="8">
        <v>0</v>
      </c>
      <c r="I202" s="9">
        <v>0</v>
      </c>
      <c r="J202" s="9">
        <v>0</v>
      </c>
      <c r="K202" s="150"/>
      <c r="L202" s="125">
        <v>99</v>
      </c>
      <c r="M202" s="149"/>
      <c r="N202" s="149">
        <f>L202/26.5</f>
        <v>3.7358490566037736</v>
      </c>
      <c r="O202" s="105">
        <f>ROUND(L202*(1-$O$4),0)</f>
        <v>99</v>
      </c>
      <c r="P202" s="150"/>
    </row>
    <row r="203" spans="1:16">
      <c r="A203" s="57" t="s">
        <v>2064</v>
      </c>
      <c r="B203" s="7" t="s">
        <v>1973</v>
      </c>
      <c r="C203" s="59" t="s">
        <v>1974</v>
      </c>
      <c r="D203" s="7" t="s">
        <v>34</v>
      </c>
      <c r="E203" s="7" t="s">
        <v>7</v>
      </c>
      <c r="F203" s="7" t="s">
        <v>36</v>
      </c>
      <c r="G203" s="128"/>
      <c r="H203" s="8">
        <v>16.59</v>
      </c>
      <c r="I203" s="9">
        <v>1.35</v>
      </c>
      <c r="J203" s="9">
        <v>70.2</v>
      </c>
      <c r="K203" s="125">
        <v>299</v>
      </c>
      <c r="L203" s="8"/>
      <c r="M203" s="149">
        <f>K203/26.5</f>
        <v>11.283018867924529</v>
      </c>
      <c r="N203" s="149">
        <f>L203/26.5</f>
        <v>0</v>
      </c>
      <c r="O203" s="105">
        <f>ROUND(K203*(1-$O$4),0)</f>
        <v>299</v>
      </c>
      <c r="P203" s="150"/>
    </row>
    <row r="204" spans="1:16">
      <c r="A204" s="140" t="s">
        <v>127</v>
      </c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8"/>
      <c r="N204" s="148"/>
      <c r="O204" s="141"/>
      <c r="P204" s="126"/>
    </row>
    <row r="205" spans="1:16">
      <c r="A205" s="126" t="s">
        <v>128</v>
      </c>
      <c r="B205" s="8" t="s">
        <v>62</v>
      </c>
      <c r="C205" s="8" t="s">
        <v>33</v>
      </c>
      <c r="D205" s="8" t="s">
        <v>34</v>
      </c>
      <c r="E205" s="8" t="s">
        <v>35</v>
      </c>
      <c r="F205" s="8" t="s">
        <v>36</v>
      </c>
      <c r="G205" s="8"/>
      <c r="H205" s="8">
        <v>13</v>
      </c>
      <c r="I205" s="8">
        <v>1.5</v>
      </c>
      <c r="J205" s="8"/>
      <c r="K205" s="125">
        <v>215</v>
      </c>
      <c r="L205" s="8"/>
      <c r="M205" s="149">
        <f>K205/26.5</f>
        <v>8.1132075471698109</v>
      </c>
      <c r="N205" s="149"/>
      <c r="O205" s="105">
        <f>ROUND(K205*(1-$O$4),0)</f>
        <v>215</v>
      </c>
      <c r="P205" s="126"/>
    </row>
    <row r="206" spans="1:16">
      <c r="A206" s="126" t="s">
        <v>129</v>
      </c>
      <c r="B206" s="8" t="s">
        <v>62</v>
      </c>
      <c r="C206" s="8" t="s">
        <v>33</v>
      </c>
      <c r="D206" s="8" t="s">
        <v>34</v>
      </c>
      <c r="E206" s="8" t="s">
        <v>35</v>
      </c>
      <c r="F206" s="8" t="s">
        <v>36</v>
      </c>
      <c r="G206" s="8"/>
      <c r="H206" s="8">
        <v>13</v>
      </c>
      <c r="I206" s="8">
        <v>1.5</v>
      </c>
      <c r="J206" s="8">
        <v>81</v>
      </c>
      <c r="K206" s="125">
        <v>219</v>
      </c>
      <c r="L206" s="8"/>
      <c r="M206" s="149">
        <f>K206/26.5</f>
        <v>8.2641509433962259</v>
      </c>
      <c r="N206" s="149"/>
      <c r="O206" s="105">
        <f>ROUND(K206*(1-$O$4),0)</f>
        <v>219</v>
      </c>
      <c r="P206" s="126"/>
    </row>
    <row r="207" spans="1:16">
      <c r="A207" s="126" t="s">
        <v>130</v>
      </c>
      <c r="B207" s="8" t="s">
        <v>62</v>
      </c>
      <c r="C207" s="8" t="s">
        <v>39</v>
      </c>
      <c r="D207" s="8" t="s">
        <v>34</v>
      </c>
      <c r="E207" s="8" t="s">
        <v>35</v>
      </c>
      <c r="F207" s="8" t="s">
        <v>36</v>
      </c>
      <c r="G207" s="8"/>
      <c r="H207" s="8">
        <v>1.1000000000000001</v>
      </c>
      <c r="I207" s="8"/>
      <c r="J207" s="8"/>
      <c r="K207" s="8"/>
      <c r="L207" s="125">
        <v>99</v>
      </c>
      <c r="M207" s="149"/>
      <c r="N207" s="149">
        <f>L207/26.5</f>
        <v>3.7358490566037736</v>
      </c>
      <c r="O207" s="105">
        <f>ROUND(L207*(1-$O$4),0)</f>
        <v>99</v>
      </c>
      <c r="P207" s="126"/>
    </row>
    <row r="208" spans="1:16">
      <c r="A208" s="126" t="s">
        <v>131</v>
      </c>
      <c r="B208" s="8" t="s">
        <v>132</v>
      </c>
      <c r="C208" s="8" t="s">
        <v>45</v>
      </c>
      <c r="D208" s="8" t="s">
        <v>34</v>
      </c>
      <c r="E208" s="8" t="s">
        <v>35</v>
      </c>
      <c r="F208" s="8" t="s">
        <v>36</v>
      </c>
      <c r="G208" s="8"/>
      <c r="H208" s="8">
        <v>1.53</v>
      </c>
      <c r="I208" s="8"/>
      <c r="J208" s="8"/>
      <c r="K208" s="8"/>
      <c r="L208" s="125">
        <v>139</v>
      </c>
      <c r="M208" s="149"/>
      <c r="N208" s="149">
        <f>L208/26.5</f>
        <v>5.2452830188679247</v>
      </c>
      <c r="O208" s="105">
        <f>ROUND(L208*(1-$O$4),0)</f>
        <v>139</v>
      </c>
      <c r="P208" s="126"/>
    </row>
    <row r="209" spans="1:16">
      <c r="A209" s="126" t="s">
        <v>133</v>
      </c>
      <c r="B209" s="8" t="s">
        <v>134</v>
      </c>
      <c r="C209" s="8" t="s">
        <v>42</v>
      </c>
      <c r="D209" s="8" t="s">
        <v>34</v>
      </c>
      <c r="E209" s="8" t="s">
        <v>35</v>
      </c>
      <c r="F209" s="8" t="s">
        <v>36</v>
      </c>
      <c r="G209" s="8"/>
      <c r="H209" s="8">
        <v>0.2</v>
      </c>
      <c r="I209" s="8"/>
      <c r="J209" s="8"/>
      <c r="K209" s="8"/>
      <c r="L209" s="125">
        <v>74</v>
      </c>
      <c r="M209" s="149"/>
      <c r="N209" s="149">
        <f>L209/26.5</f>
        <v>2.7924528301886791</v>
      </c>
      <c r="O209" s="105">
        <f>ROUND(L209*(1-$O$4),0)</f>
        <v>74</v>
      </c>
      <c r="P209" s="126"/>
    </row>
    <row r="210" spans="1:16">
      <c r="A210" s="126" t="s">
        <v>135</v>
      </c>
      <c r="B210" s="8" t="s">
        <v>68</v>
      </c>
      <c r="C210" s="8" t="s">
        <v>48</v>
      </c>
      <c r="D210" s="8" t="s">
        <v>34</v>
      </c>
      <c r="E210" s="8" t="s">
        <v>35</v>
      </c>
      <c r="F210" s="8" t="s">
        <v>36</v>
      </c>
      <c r="G210" s="8"/>
      <c r="H210" s="8">
        <v>12.33</v>
      </c>
      <c r="I210" s="8">
        <v>1.65</v>
      </c>
      <c r="J210" s="8">
        <v>60</v>
      </c>
      <c r="K210" s="125">
        <v>259</v>
      </c>
      <c r="L210" s="8"/>
      <c r="M210" s="149">
        <f>K210/26.5</f>
        <v>9.7735849056603765</v>
      </c>
      <c r="N210" s="149"/>
      <c r="O210" s="105">
        <f>ROUND(K210*(1-$O$4),0)</f>
        <v>259</v>
      </c>
      <c r="P210" s="126"/>
    </row>
    <row r="211" spans="1:16">
      <c r="A211" s="140" t="s">
        <v>2066</v>
      </c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8"/>
      <c r="N211" s="148"/>
      <c r="O211" s="141"/>
      <c r="P211" s="126"/>
    </row>
    <row r="212" spans="1:16">
      <c r="A212" s="151" t="s">
        <v>2067</v>
      </c>
      <c r="B212" s="128" t="s">
        <v>84</v>
      </c>
      <c r="C212" s="7" t="s">
        <v>1960</v>
      </c>
      <c r="D212" s="8" t="s">
        <v>34</v>
      </c>
      <c r="E212" s="8" t="s">
        <v>35</v>
      </c>
      <c r="F212" s="8" t="s">
        <v>36</v>
      </c>
      <c r="G212" s="128"/>
      <c r="H212" s="128">
        <v>13.78</v>
      </c>
      <c r="I212" s="128">
        <v>1.5</v>
      </c>
      <c r="J212" s="128">
        <v>81</v>
      </c>
      <c r="K212" s="125">
        <v>299</v>
      </c>
      <c r="L212" s="8"/>
      <c r="M212" s="149">
        <f>K212/26.5</f>
        <v>11.283018867924529</v>
      </c>
      <c r="N212" s="149"/>
      <c r="O212" s="105">
        <f>ROUND(K212*(1-$O$4),0)</f>
        <v>299</v>
      </c>
      <c r="P212" s="126"/>
    </row>
    <row r="213" spans="1:16">
      <c r="A213" s="151" t="s">
        <v>2068</v>
      </c>
      <c r="B213" s="128" t="s">
        <v>84</v>
      </c>
      <c r="C213" s="7" t="s">
        <v>1960</v>
      </c>
      <c r="D213" s="8" t="s">
        <v>34</v>
      </c>
      <c r="E213" s="8" t="s">
        <v>35</v>
      </c>
      <c r="F213" s="8" t="s">
        <v>36</v>
      </c>
      <c r="G213" s="128"/>
      <c r="H213" s="128">
        <v>13.78</v>
      </c>
      <c r="I213" s="128">
        <v>1.5</v>
      </c>
      <c r="J213" s="128">
        <v>81</v>
      </c>
      <c r="K213" s="125">
        <v>299</v>
      </c>
      <c r="L213" s="8"/>
      <c r="M213" s="149">
        <f>K213/26.5</f>
        <v>11.283018867924529</v>
      </c>
      <c r="N213" s="149"/>
      <c r="O213" s="105">
        <f>ROUND(K213*(1-$O$4),0)</f>
        <v>299</v>
      </c>
      <c r="P213" s="126"/>
    </row>
    <row r="214" spans="1:16">
      <c r="A214" s="151" t="s">
        <v>2069</v>
      </c>
      <c r="B214" s="128" t="s">
        <v>84</v>
      </c>
      <c r="C214" s="59" t="s">
        <v>936</v>
      </c>
      <c r="D214" s="8" t="s">
        <v>34</v>
      </c>
      <c r="E214" s="8" t="s">
        <v>35</v>
      </c>
      <c r="F214" s="8" t="s">
        <v>36</v>
      </c>
      <c r="G214" s="128"/>
      <c r="H214" s="128"/>
      <c r="I214" s="128"/>
      <c r="J214" s="128"/>
      <c r="K214" s="128"/>
      <c r="L214" s="125">
        <v>195</v>
      </c>
      <c r="M214" s="149"/>
      <c r="N214" s="149">
        <f>L214/26.5</f>
        <v>7.3584905660377355</v>
      </c>
      <c r="O214" s="105">
        <f>ROUND(L214*(1-$O$4),0)</f>
        <v>195</v>
      </c>
      <c r="P214" s="126"/>
    </row>
    <row r="215" spans="1:16">
      <c r="A215" s="151" t="s">
        <v>2070</v>
      </c>
      <c r="B215" s="128" t="s">
        <v>2073</v>
      </c>
      <c r="C215" s="8" t="s">
        <v>42</v>
      </c>
      <c r="D215" s="8" t="s">
        <v>34</v>
      </c>
      <c r="E215" s="8" t="s">
        <v>35</v>
      </c>
      <c r="F215" s="8" t="s">
        <v>36</v>
      </c>
      <c r="G215" s="128"/>
      <c r="H215" s="128"/>
      <c r="I215" s="128"/>
      <c r="J215" s="128"/>
      <c r="K215" s="128"/>
      <c r="L215" s="125">
        <v>66</v>
      </c>
      <c r="M215" s="149"/>
      <c r="N215" s="149">
        <f>L215/26.5</f>
        <v>2.4905660377358489</v>
      </c>
      <c r="O215" s="105">
        <f>ROUND(L215*(1-$O$4),0)</f>
        <v>66</v>
      </c>
      <c r="P215" s="126"/>
    </row>
    <row r="216" spans="1:16">
      <c r="A216" s="151" t="s">
        <v>2071</v>
      </c>
      <c r="B216" s="128" t="s">
        <v>2074</v>
      </c>
      <c r="C216" s="59" t="s">
        <v>936</v>
      </c>
      <c r="D216" s="8" t="s">
        <v>34</v>
      </c>
      <c r="E216" s="8" t="s">
        <v>35</v>
      </c>
      <c r="F216" s="8" t="s">
        <v>36</v>
      </c>
      <c r="G216" s="128"/>
      <c r="H216" s="128"/>
      <c r="I216" s="128"/>
      <c r="J216" s="128"/>
      <c r="K216" s="128"/>
      <c r="L216" s="125">
        <v>147</v>
      </c>
      <c r="M216" s="149"/>
      <c r="N216" s="149">
        <f>L216/26.5</f>
        <v>5.5471698113207548</v>
      </c>
      <c r="O216" s="105">
        <f>ROUND(L216*(1-$O$4),0)</f>
        <v>147</v>
      </c>
      <c r="P216" s="126"/>
    </row>
    <row r="217" spans="1:16">
      <c r="A217" s="151" t="s">
        <v>2072</v>
      </c>
      <c r="B217" s="128" t="s">
        <v>164</v>
      </c>
      <c r="C217" s="8" t="s">
        <v>48</v>
      </c>
      <c r="D217" s="8" t="s">
        <v>34</v>
      </c>
      <c r="E217" s="8" t="s">
        <v>35</v>
      </c>
      <c r="F217" s="8" t="s">
        <v>36</v>
      </c>
      <c r="G217" s="128"/>
      <c r="H217" s="128">
        <v>17.29</v>
      </c>
      <c r="I217" s="128">
        <v>1.1200000000000001</v>
      </c>
      <c r="J217" s="128">
        <v>80.64</v>
      </c>
      <c r="K217" s="125">
        <v>299</v>
      </c>
      <c r="L217" s="8"/>
      <c r="M217" s="149">
        <f>K217/26.5</f>
        <v>11.283018867924529</v>
      </c>
      <c r="N217" s="149"/>
      <c r="O217" s="105">
        <f>ROUND(K217*(1-$O$4),0)</f>
        <v>299</v>
      </c>
      <c r="P217" s="126"/>
    </row>
    <row r="218" spans="1:16">
      <c r="A218" s="140" t="s">
        <v>2075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8"/>
      <c r="N218" s="148"/>
      <c r="O218" s="141"/>
      <c r="P218" s="126"/>
    </row>
    <row r="219" spans="1:16">
      <c r="A219" s="126" t="s">
        <v>137</v>
      </c>
      <c r="B219" s="8" t="s">
        <v>84</v>
      </c>
      <c r="C219" s="8" t="s">
        <v>33</v>
      </c>
      <c r="D219" s="8" t="s">
        <v>34</v>
      </c>
      <c r="E219" s="8" t="s">
        <v>35</v>
      </c>
      <c r="F219" s="8" t="s">
        <v>36</v>
      </c>
      <c r="G219" s="8"/>
      <c r="H219" s="8">
        <v>14</v>
      </c>
      <c r="I219" s="8">
        <v>1.5</v>
      </c>
      <c r="J219" s="8">
        <v>81</v>
      </c>
      <c r="K219" s="125">
        <v>273</v>
      </c>
      <c r="L219" s="8"/>
      <c r="M219" s="149">
        <f>K219/26.5</f>
        <v>10.30188679245283</v>
      </c>
      <c r="N219" s="149"/>
      <c r="O219" s="105">
        <f>ROUND(K219*(1-$O$4),0)</f>
        <v>273</v>
      </c>
      <c r="P219" s="126"/>
    </row>
    <row r="220" spans="1:16">
      <c r="A220" s="126" t="s">
        <v>137</v>
      </c>
      <c r="B220" s="8" t="s">
        <v>138</v>
      </c>
      <c r="C220" s="8" t="s">
        <v>33</v>
      </c>
      <c r="D220" s="8" t="s">
        <v>34</v>
      </c>
      <c r="E220" s="8" t="s">
        <v>35</v>
      </c>
      <c r="F220" s="8" t="s">
        <v>36</v>
      </c>
      <c r="G220" s="8"/>
      <c r="H220" s="8">
        <v>21</v>
      </c>
      <c r="I220" s="8"/>
      <c r="J220" s="8">
        <v>51.84</v>
      </c>
      <c r="K220" s="125">
        <v>289</v>
      </c>
      <c r="L220" s="8"/>
      <c r="M220" s="149">
        <f>K220/26.5</f>
        <v>10.90566037735849</v>
      </c>
      <c r="N220" s="149"/>
      <c r="O220" s="105">
        <f>ROUND(K220*(1-$O$4),0)</f>
        <v>289</v>
      </c>
      <c r="P220" s="126"/>
    </row>
    <row r="221" spans="1:16">
      <c r="A221" s="126" t="s">
        <v>79</v>
      </c>
      <c r="B221" s="8" t="s">
        <v>80</v>
      </c>
      <c r="C221" s="8" t="s">
        <v>42</v>
      </c>
      <c r="D221" s="8" t="s">
        <v>34</v>
      </c>
      <c r="E221" s="8" t="s">
        <v>35</v>
      </c>
      <c r="F221" s="8" t="s">
        <v>36</v>
      </c>
      <c r="G221" s="8"/>
      <c r="H221" s="8"/>
      <c r="I221" s="8"/>
      <c r="J221" s="8"/>
      <c r="K221" s="8"/>
      <c r="L221" s="125">
        <v>199</v>
      </c>
      <c r="M221" s="149"/>
      <c r="N221" s="149">
        <f>L221/26.5</f>
        <v>7.5094339622641506</v>
      </c>
      <c r="O221" s="105">
        <f>ROUND(L221*(1-$O$4),0)</f>
        <v>199</v>
      </c>
      <c r="P221" s="126"/>
    </row>
    <row r="222" spans="1:16">
      <c r="A222" s="140" t="s">
        <v>2076</v>
      </c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8"/>
      <c r="N222" s="148"/>
      <c r="O222" s="141"/>
      <c r="P222" s="126"/>
    </row>
    <row r="223" spans="1:16">
      <c r="A223" s="151" t="s">
        <v>234</v>
      </c>
      <c r="B223" s="128" t="s">
        <v>56</v>
      </c>
      <c r="C223" s="8" t="s">
        <v>33</v>
      </c>
      <c r="D223" s="8" t="s">
        <v>34</v>
      </c>
      <c r="E223" s="8" t="s">
        <v>35</v>
      </c>
      <c r="F223" s="8" t="s">
        <v>36</v>
      </c>
      <c r="G223" s="128"/>
      <c r="H223" s="128">
        <v>11</v>
      </c>
      <c r="I223" s="128">
        <v>1.4</v>
      </c>
      <c r="J223" s="128">
        <v>106.4</v>
      </c>
      <c r="K223" s="125">
        <v>239</v>
      </c>
      <c r="L223" s="8"/>
      <c r="M223" s="149">
        <f>K223/26.5</f>
        <v>9.0188679245283012</v>
      </c>
      <c r="N223" s="149"/>
      <c r="O223" s="105">
        <f>ROUND(K223*(1-$O$4),0)</f>
        <v>239</v>
      </c>
      <c r="P223" s="126"/>
    </row>
    <row r="224" spans="1:16">
      <c r="A224" s="151" t="s">
        <v>235</v>
      </c>
      <c r="B224" s="128" t="s">
        <v>56</v>
      </c>
      <c r="C224" s="8" t="s">
        <v>33</v>
      </c>
      <c r="D224" s="8" t="s">
        <v>34</v>
      </c>
      <c r="E224" s="8" t="s">
        <v>35</v>
      </c>
      <c r="F224" s="8" t="s">
        <v>36</v>
      </c>
      <c r="G224" s="128"/>
      <c r="H224" s="128">
        <v>11</v>
      </c>
      <c r="I224" s="128">
        <v>1.4</v>
      </c>
      <c r="J224" s="128">
        <v>106.4</v>
      </c>
      <c r="K224" s="125">
        <v>248</v>
      </c>
      <c r="L224" s="8"/>
      <c r="M224" s="149">
        <f>K224/26.5</f>
        <v>9.3584905660377355</v>
      </c>
      <c r="N224" s="149"/>
      <c r="O224" s="105">
        <f>ROUND(K224*(1-$O$4),0)</f>
        <v>248</v>
      </c>
      <c r="P224" s="126"/>
    </row>
    <row r="225" spans="1:16">
      <c r="A225" s="151" t="s">
        <v>2077</v>
      </c>
      <c r="B225" s="128" t="s">
        <v>56</v>
      </c>
      <c r="C225" s="8" t="s">
        <v>33</v>
      </c>
      <c r="D225" s="8" t="s">
        <v>34</v>
      </c>
      <c r="E225" s="8" t="s">
        <v>35</v>
      </c>
      <c r="F225" s="8" t="s">
        <v>36</v>
      </c>
      <c r="G225" s="128"/>
      <c r="H225" s="128">
        <v>11</v>
      </c>
      <c r="I225" s="128">
        <v>1.4</v>
      </c>
      <c r="J225" s="128">
        <v>106.4</v>
      </c>
      <c r="K225" s="125">
        <v>284</v>
      </c>
      <c r="L225" s="8"/>
      <c r="M225" s="149">
        <f>K225/26.5</f>
        <v>10.716981132075471</v>
      </c>
      <c r="N225" s="149"/>
      <c r="O225" s="105">
        <f>ROUND(K225*(1-$O$4),0)</f>
        <v>284</v>
      </c>
      <c r="P225" s="126"/>
    </row>
    <row r="226" spans="1:16">
      <c r="A226" s="151" t="s">
        <v>2078</v>
      </c>
      <c r="B226" s="128" t="s">
        <v>56</v>
      </c>
      <c r="C226" s="8" t="s">
        <v>33</v>
      </c>
      <c r="D226" s="8" t="s">
        <v>34</v>
      </c>
      <c r="E226" s="8" t="s">
        <v>35</v>
      </c>
      <c r="F226" s="8" t="s">
        <v>36</v>
      </c>
      <c r="G226" s="128"/>
      <c r="H226" s="128">
        <v>11</v>
      </c>
      <c r="I226" s="128">
        <v>1.4</v>
      </c>
      <c r="J226" s="128">
        <v>106.4</v>
      </c>
      <c r="K226" s="125">
        <v>278</v>
      </c>
      <c r="L226" s="8"/>
      <c r="M226" s="149">
        <f>K226/26.5</f>
        <v>10.490566037735849</v>
      </c>
      <c r="N226" s="149"/>
      <c r="O226" s="105">
        <f>ROUND(K226*(1-$O$4),0)</f>
        <v>278</v>
      </c>
      <c r="P226" s="126"/>
    </row>
    <row r="227" spans="1:16">
      <c r="A227" s="151" t="s">
        <v>2079</v>
      </c>
      <c r="B227" s="128" t="s">
        <v>56</v>
      </c>
      <c r="C227" s="8" t="s">
        <v>33</v>
      </c>
      <c r="D227" s="8" t="s">
        <v>34</v>
      </c>
      <c r="E227" s="8" t="s">
        <v>35</v>
      </c>
      <c r="F227" s="8" t="s">
        <v>36</v>
      </c>
      <c r="G227" s="128"/>
      <c r="H227" s="128">
        <v>11</v>
      </c>
      <c r="I227" s="128">
        <v>1.4</v>
      </c>
      <c r="J227" s="128">
        <v>106.4</v>
      </c>
      <c r="K227" s="125">
        <v>284</v>
      </c>
      <c r="L227" s="8"/>
      <c r="M227" s="149">
        <f>K227/26.5</f>
        <v>10.716981132075471</v>
      </c>
      <c r="N227" s="149"/>
      <c r="O227" s="105">
        <f>ROUND(K227*(1-$O$4),0)</f>
        <v>284</v>
      </c>
      <c r="P227" s="126"/>
    </row>
    <row r="228" spans="1:16">
      <c r="A228" s="140" t="s">
        <v>139</v>
      </c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8"/>
      <c r="N228" s="148"/>
      <c r="O228" s="141"/>
      <c r="P228" s="126"/>
    </row>
    <row r="229" spans="1:16">
      <c r="A229" s="126" t="s">
        <v>140</v>
      </c>
      <c r="B229" s="8" t="s">
        <v>138</v>
      </c>
      <c r="C229" s="8" t="s">
        <v>141</v>
      </c>
      <c r="D229" s="8" t="s">
        <v>34</v>
      </c>
      <c r="E229" s="8" t="s">
        <v>59</v>
      </c>
      <c r="F229" s="8" t="s">
        <v>36</v>
      </c>
      <c r="G229" s="8">
        <v>0.9</v>
      </c>
      <c r="H229" s="8">
        <v>17.329999999999998</v>
      </c>
      <c r="I229" s="8">
        <v>1.44</v>
      </c>
      <c r="J229" s="8">
        <v>51.84</v>
      </c>
      <c r="K229" s="125">
        <v>329</v>
      </c>
      <c r="L229" s="8"/>
      <c r="M229" s="149">
        <f>K229/26.5</f>
        <v>12.415094339622641</v>
      </c>
      <c r="N229" s="149"/>
      <c r="O229" s="105">
        <f>ROUND(K229*(1-$O$4),0)</f>
        <v>329</v>
      </c>
      <c r="P229" s="126"/>
    </row>
    <row r="230" spans="1:16">
      <c r="A230" s="126" t="s">
        <v>142</v>
      </c>
      <c r="B230" s="8" t="s">
        <v>75</v>
      </c>
      <c r="C230" s="8" t="s">
        <v>45</v>
      </c>
      <c r="D230" s="8" t="s">
        <v>34</v>
      </c>
      <c r="E230" s="8" t="s">
        <v>35</v>
      </c>
      <c r="F230" s="8" t="s">
        <v>36</v>
      </c>
      <c r="G230" s="8">
        <v>0.9</v>
      </c>
      <c r="H230" s="8">
        <v>1.56</v>
      </c>
      <c r="I230" s="8"/>
      <c r="J230" s="8"/>
      <c r="K230" s="8"/>
      <c r="L230" s="125">
        <v>199</v>
      </c>
      <c r="M230" s="149"/>
      <c r="N230" s="149">
        <f>L230/26.5</f>
        <v>7.5094339622641506</v>
      </c>
      <c r="O230" s="105">
        <f>ROUND(L230*(1-$O$4),0)</f>
        <v>199</v>
      </c>
      <c r="P230" s="126"/>
    </row>
    <row r="231" spans="1:16">
      <c r="A231" s="126" t="s">
        <v>143</v>
      </c>
      <c r="B231" s="8" t="s">
        <v>138</v>
      </c>
      <c r="C231" s="8" t="s">
        <v>141</v>
      </c>
      <c r="D231" s="8" t="s">
        <v>34</v>
      </c>
      <c r="E231" s="8" t="s">
        <v>59</v>
      </c>
      <c r="F231" s="8" t="s">
        <v>36</v>
      </c>
      <c r="G231" s="8">
        <v>0.9</v>
      </c>
      <c r="H231" s="8">
        <v>17.329999999999998</v>
      </c>
      <c r="I231" s="8">
        <v>1.44</v>
      </c>
      <c r="J231" s="8">
        <v>51.84</v>
      </c>
      <c r="K231" s="125">
        <v>329</v>
      </c>
      <c r="L231" s="8"/>
      <c r="M231" s="149">
        <f>K231/26.5</f>
        <v>12.415094339622641</v>
      </c>
      <c r="N231" s="149"/>
      <c r="O231" s="105">
        <f>ROUND(K231*(1-$O$4),0)</f>
        <v>329</v>
      </c>
      <c r="P231" s="126"/>
    </row>
    <row r="232" spans="1:16">
      <c r="A232" s="126" t="s">
        <v>144</v>
      </c>
      <c r="B232" s="8" t="s">
        <v>75</v>
      </c>
      <c r="C232" s="8" t="s">
        <v>45</v>
      </c>
      <c r="D232" s="8" t="s">
        <v>34</v>
      </c>
      <c r="E232" s="8" t="s">
        <v>35</v>
      </c>
      <c r="F232" s="8" t="s">
        <v>36</v>
      </c>
      <c r="G232" s="8">
        <v>0.9</v>
      </c>
      <c r="H232" s="8">
        <v>1.56</v>
      </c>
      <c r="I232" s="8"/>
      <c r="J232" s="8"/>
      <c r="K232" s="8"/>
      <c r="L232" s="125">
        <v>199</v>
      </c>
      <c r="M232" s="149"/>
      <c r="N232" s="149">
        <f>L232/26.5</f>
        <v>7.5094339622641506</v>
      </c>
      <c r="O232" s="105">
        <f>ROUND(L232*(1-$O$4),0)</f>
        <v>199</v>
      </c>
      <c r="P232" s="126"/>
    </row>
    <row r="233" spans="1:16">
      <c r="A233" s="140" t="s">
        <v>145</v>
      </c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8"/>
      <c r="N233" s="148"/>
      <c r="O233" s="141"/>
      <c r="P233" s="126"/>
    </row>
    <row r="234" spans="1:16">
      <c r="A234" s="126" t="s">
        <v>146</v>
      </c>
      <c r="B234" s="8" t="s">
        <v>138</v>
      </c>
      <c r="C234" s="8" t="s">
        <v>58</v>
      </c>
      <c r="D234" s="8" t="s">
        <v>34</v>
      </c>
      <c r="E234" s="8" t="s">
        <v>59</v>
      </c>
      <c r="F234" s="8" t="s">
        <v>36</v>
      </c>
      <c r="G234" s="8">
        <v>0.8</v>
      </c>
      <c r="H234" s="8">
        <v>30.44</v>
      </c>
      <c r="I234" s="8">
        <v>1.49</v>
      </c>
      <c r="J234" s="8">
        <v>53.64</v>
      </c>
      <c r="K234" s="125">
        <v>359</v>
      </c>
      <c r="L234" s="8"/>
      <c r="M234" s="149">
        <f>K234/26.5</f>
        <v>13.547169811320755</v>
      </c>
      <c r="N234" s="149"/>
      <c r="O234" s="105">
        <f>ROUND(K234*(1-$O$4),0)</f>
        <v>359</v>
      </c>
      <c r="P234" s="126"/>
    </row>
    <row r="235" spans="1:16">
      <c r="A235" s="126" t="s">
        <v>147</v>
      </c>
      <c r="B235" s="8" t="s">
        <v>138</v>
      </c>
      <c r="C235" s="8" t="s">
        <v>58</v>
      </c>
      <c r="D235" s="8" t="s">
        <v>34</v>
      </c>
      <c r="E235" s="8" t="s">
        <v>59</v>
      </c>
      <c r="F235" s="8" t="s">
        <v>36</v>
      </c>
      <c r="G235" s="8">
        <v>0.8</v>
      </c>
      <c r="H235" s="8">
        <v>30.44</v>
      </c>
      <c r="I235" s="8">
        <v>1.49</v>
      </c>
      <c r="J235" s="8">
        <v>53.64</v>
      </c>
      <c r="K235" s="125">
        <v>359</v>
      </c>
      <c r="L235" s="8"/>
      <c r="M235" s="149">
        <f>K235/26.5</f>
        <v>13.547169811320755</v>
      </c>
      <c r="N235" s="149"/>
      <c r="O235" s="105">
        <f>ROUND(K235*(1-$O$4),0)</f>
        <v>359</v>
      </c>
      <c r="P235" s="126"/>
    </row>
    <row r="236" spans="1:16">
      <c r="A236" s="140" t="s">
        <v>2085</v>
      </c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8"/>
      <c r="N236" s="148"/>
      <c r="O236" s="141"/>
      <c r="P236" s="126"/>
    </row>
    <row r="237" spans="1:16">
      <c r="A237" s="152" t="s">
        <v>2080</v>
      </c>
      <c r="B237" s="153" t="s">
        <v>2081</v>
      </c>
      <c r="C237" s="153" t="s">
        <v>2082</v>
      </c>
      <c r="D237" s="154" t="s">
        <v>34</v>
      </c>
      <c r="E237" s="9" t="s">
        <v>2083</v>
      </c>
      <c r="F237" s="153" t="s">
        <v>36</v>
      </c>
      <c r="G237" s="153">
        <v>19.04</v>
      </c>
      <c r="H237" s="153">
        <v>19.04</v>
      </c>
      <c r="I237" s="153">
        <v>1.68</v>
      </c>
      <c r="J237" s="153">
        <v>70.599999999999994</v>
      </c>
      <c r="K237" s="125">
        <v>499</v>
      </c>
      <c r="L237" s="8"/>
      <c r="M237" s="149">
        <f>K237/26.5</f>
        <v>18.830188679245282</v>
      </c>
      <c r="N237" s="149"/>
      <c r="O237" s="105">
        <f>ROUND(K237*(1-$O$4),0)</f>
        <v>499</v>
      </c>
      <c r="P237" s="126"/>
    </row>
    <row r="238" spans="1:16">
      <c r="A238" s="152" t="s">
        <v>2084</v>
      </c>
      <c r="B238" s="153" t="s">
        <v>2081</v>
      </c>
      <c r="C238" s="153" t="s">
        <v>2082</v>
      </c>
      <c r="D238" s="154" t="s">
        <v>34</v>
      </c>
      <c r="E238" s="9" t="s">
        <v>2083</v>
      </c>
      <c r="F238" s="153" t="s">
        <v>36</v>
      </c>
      <c r="G238" s="153">
        <v>19.04</v>
      </c>
      <c r="H238" s="153">
        <v>19.04</v>
      </c>
      <c r="I238" s="153">
        <v>1.68</v>
      </c>
      <c r="J238" s="153">
        <v>70.599999999999994</v>
      </c>
      <c r="K238" s="125">
        <v>499</v>
      </c>
      <c r="L238" s="8"/>
      <c r="M238" s="149">
        <f>K238/26.5</f>
        <v>18.830188679245282</v>
      </c>
      <c r="N238" s="149"/>
      <c r="O238" s="105">
        <f>ROUND(K238*(1-$O$4),0)</f>
        <v>499</v>
      </c>
      <c r="P238" s="126"/>
    </row>
    <row r="239" spans="1:16">
      <c r="A239" s="140" t="s">
        <v>149</v>
      </c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8"/>
      <c r="N239" s="148"/>
      <c r="O239" s="141"/>
      <c r="P239" s="126"/>
    </row>
    <row r="240" spans="1:16">
      <c r="A240" s="126" t="s">
        <v>150</v>
      </c>
      <c r="B240" s="8" t="s">
        <v>151</v>
      </c>
      <c r="C240" s="8" t="s">
        <v>152</v>
      </c>
      <c r="D240" s="8" t="s">
        <v>34</v>
      </c>
      <c r="E240" s="8" t="s">
        <v>59</v>
      </c>
      <c r="F240" s="8" t="s">
        <v>36</v>
      </c>
      <c r="G240" s="8">
        <v>0.8</v>
      </c>
      <c r="H240" s="8">
        <v>17.78</v>
      </c>
      <c r="I240" s="8"/>
      <c r="J240" s="8">
        <v>63.84</v>
      </c>
      <c r="K240" s="125">
        <v>289</v>
      </c>
      <c r="L240" s="8"/>
      <c r="M240" s="149">
        <f>K240/26.5</f>
        <v>10.90566037735849</v>
      </c>
      <c r="N240" s="149"/>
      <c r="O240" s="105">
        <f>ROUND(K240*(1-$O$4),0)</f>
        <v>289</v>
      </c>
      <c r="P240" s="126"/>
    </row>
    <row r="241" spans="1:16">
      <c r="A241" s="126" t="s">
        <v>153</v>
      </c>
      <c r="B241" s="8" t="s">
        <v>151</v>
      </c>
      <c r="C241" s="8" t="s">
        <v>152</v>
      </c>
      <c r="D241" s="8" t="s">
        <v>34</v>
      </c>
      <c r="E241" s="8" t="s">
        <v>59</v>
      </c>
      <c r="F241" s="8" t="s">
        <v>36</v>
      </c>
      <c r="G241" s="8">
        <v>0.8</v>
      </c>
      <c r="H241" s="8">
        <v>17.78</v>
      </c>
      <c r="I241" s="8"/>
      <c r="J241" s="8">
        <v>63.84</v>
      </c>
      <c r="K241" s="125">
        <v>289</v>
      </c>
      <c r="L241" s="8"/>
      <c r="M241" s="149">
        <f>K241/26.5</f>
        <v>10.90566037735849</v>
      </c>
      <c r="N241" s="149"/>
      <c r="O241" s="105">
        <f>ROUND(K241*(1-$O$4),0)</f>
        <v>289</v>
      </c>
      <c r="P241" s="126"/>
    </row>
    <row r="242" spans="1:16">
      <c r="A242" s="140" t="s">
        <v>3067</v>
      </c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8"/>
      <c r="N242" s="148"/>
      <c r="O242" s="141"/>
      <c r="P242" s="126"/>
    </row>
    <row r="243" spans="1:16">
      <c r="A243" s="151" t="s">
        <v>3068</v>
      </c>
      <c r="B243" s="128" t="s">
        <v>3071</v>
      </c>
      <c r="C243" s="8" t="s">
        <v>58</v>
      </c>
      <c r="D243" s="8" t="s">
        <v>34</v>
      </c>
      <c r="E243" s="8" t="s">
        <v>59</v>
      </c>
      <c r="F243" s="8" t="s">
        <v>36</v>
      </c>
      <c r="G243" s="128"/>
      <c r="H243" s="128">
        <v>16.309999999999999</v>
      </c>
      <c r="I243" s="128">
        <v>1.17</v>
      </c>
      <c r="J243" s="128">
        <v>56.16</v>
      </c>
      <c r="K243" s="125">
        <v>219</v>
      </c>
      <c r="L243" s="8"/>
      <c r="M243" s="149">
        <f>K243/26.5</f>
        <v>8.2641509433962259</v>
      </c>
      <c r="N243" s="149"/>
      <c r="O243" s="105">
        <f>ROUND(K243*(1-$O$4),0)</f>
        <v>219</v>
      </c>
      <c r="P243" s="126"/>
    </row>
    <row r="244" spans="1:16">
      <c r="A244" s="151" t="s">
        <v>3069</v>
      </c>
      <c r="B244" s="128" t="s">
        <v>3071</v>
      </c>
      <c r="C244" s="8" t="s">
        <v>58</v>
      </c>
      <c r="D244" s="8" t="s">
        <v>34</v>
      </c>
      <c r="E244" s="8" t="s">
        <v>59</v>
      </c>
      <c r="F244" s="8" t="s">
        <v>36</v>
      </c>
      <c r="G244" s="128"/>
      <c r="H244" s="128">
        <v>16.309999999999999</v>
      </c>
      <c r="I244" s="128">
        <v>1.17</v>
      </c>
      <c r="J244" s="128">
        <v>56.16</v>
      </c>
      <c r="K244" s="125">
        <v>219</v>
      </c>
      <c r="L244" s="8"/>
      <c r="M244" s="149">
        <f>K244/26.5</f>
        <v>8.2641509433962259</v>
      </c>
      <c r="N244" s="149"/>
      <c r="O244" s="105">
        <f>ROUND(K244*(1-$O$4),0)</f>
        <v>219</v>
      </c>
      <c r="P244" s="126"/>
    </row>
    <row r="245" spans="1:16">
      <c r="A245" s="151" t="s">
        <v>3070</v>
      </c>
      <c r="B245" s="128" t="s">
        <v>3071</v>
      </c>
      <c r="C245" s="8" t="s">
        <v>58</v>
      </c>
      <c r="D245" s="8" t="s">
        <v>34</v>
      </c>
      <c r="E245" s="8" t="s">
        <v>59</v>
      </c>
      <c r="F245" s="8" t="s">
        <v>36</v>
      </c>
      <c r="G245" s="128"/>
      <c r="H245" s="128">
        <v>16.309999999999999</v>
      </c>
      <c r="I245" s="128">
        <v>1.17</v>
      </c>
      <c r="J245" s="128">
        <v>56.16</v>
      </c>
      <c r="K245" s="125">
        <v>219</v>
      </c>
      <c r="L245" s="8"/>
      <c r="M245" s="149">
        <f>K245/26.5</f>
        <v>8.2641509433962259</v>
      </c>
      <c r="N245" s="149"/>
      <c r="O245" s="105">
        <f>ROUND(K245*(1-$O$4),0)</f>
        <v>219</v>
      </c>
      <c r="P245" s="126"/>
    </row>
    <row r="246" spans="1:16">
      <c r="A246" s="140" t="s">
        <v>2086</v>
      </c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8"/>
      <c r="N246" s="148"/>
      <c r="O246" s="141"/>
      <c r="P246" s="126"/>
    </row>
    <row r="247" spans="1:16">
      <c r="A247" s="151" t="s">
        <v>2087</v>
      </c>
      <c r="B247" s="128" t="s">
        <v>151</v>
      </c>
      <c r="C247" s="153" t="s">
        <v>2082</v>
      </c>
      <c r="D247" s="8" t="s">
        <v>34</v>
      </c>
      <c r="E247" s="8" t="s">
        <v>59</v>
      </c>
      <c r="F247" s="8" t="s">
        <v>36</v>
      </c>
      <c r="G247" s="128">
        <v>0.8</v>
      </c>
      <c r="H247" s="128">
        <v>16.309999999999999</v>
      </c>
      <c r="I247" s="128">
        <v>1.52</v>
      </c>
      <c r="J247" s="128">
        <v>63.84</v>
      </c>
      <c r="K247" s="125">
        <v>259</v>
      </c>
      <c r="L247" s="8"/>
      <c r="M247" s="149">
        <f>K247/26.5</f>
        <v>9.7735849056603765</v>
      </c>
      <c r="N247" s="149"/>
      <c r="O247" s="105">
        <f>ROUND(K247*(1-$O$4),0)</f>
        <v>259</v>
      </c>
      <c r="P247" s="126"/>
    </row>
    <row r="248" spans="1:16">
      <c r="A248" s="151" t="s">
        <v>2088</v>
      </c>
      <c r="B248" s="128" t="s">
        <v>151</v>
      </c>
      <c r="C248" s="153" t="s">
        <v>2082</v>
      </c>
      <c r="D248" s="8" t="s">
        <v>34</v>
      </c>
      <c r="E248" s="8" t="s">
        <v>59</v>
      </c>
      <c r="F248" s="8" t="s">
        <v>36</v>
      </c>
      <c r="G248" s="128">
        <v>0.8</v>
      </c>
      <c r="H248" s="128">
        <v>16.309999999999999</v>
      </c>
      <c r="I248" s="128">
        <v>1.52</v>
      </c>
      <c r="J248" s="128">
        <v>63.84</v>
      </c>
      <c r="K248" s="125">
        <v>259</v>
      </c>
      <c r="L248" s="8"/>
      <c r="M248" s="149">
        <f>K248/26.5</f>
        <v>9.7735849056603765</v>
      </c>
      <c r="N248" s="149"/>
      <c r="O248" s="105">
        <f>ROUND(K248*(1-$O$4),0)</f>
        <v>259</v>
      </c>
      <c r="P248" s="126"/>
    </row>
    <row r="249" spans="1:16">
      <c r="A249" s="151" t="s">
        <v>2089</v>
      </c>
      <c r="B249" s="128" t="s">
        <v>151</v>
      </c>
      <c r="C249" s="153" t="s">
        <v>2082</v>
      </c>
      <c r="D249" s="8" t="s">
        <v>34</v>
      </c>
      <c r="E249" s="8" t="s">
        <v>59</v>
      </c>
      <c r="F249" s="8" t="s">
        <v>36</v>
      </c>
      <c r="G249" s="128">
        <v>0.8</v>
      </c>
      <c r="H249" s="128">
        <v>16.309999999999999</v>
      </c>
      <c r="I249" s="128">
        <v>1.52</v>
      </c>
      <c r="J249" s="128">
        <v>63.84</v>
      </c>
      <c r="K249" s="125">
        <v>259</v>
      </c>
      <c r="L249" s="8"/>
      <c r="M249" s="149">
        <f>K249/26.5</f>
        <v>9.7735849056603765</v>
      </c>
      <c r="N249" s="149"/>
      <c r="O249" s="105">
        <f>ROUND(K249*(1-$O$4),0)</f>
        <v>259</v>
      </c>
      <c r="P249" s="126"/>
    </row>
    <row r="250" spans="1:16">
      <c r="A250" s="151" t="s">
        <v>2090</v>
      </c>
      <c r="B250" s="128" t="s">
        <v>151</v>
      </c>
      <c r="C250" s="153" t="s">
        <v>2082</v>
      </c>
      <c r="D250" s="8" t="s">
        <v>34</v>
      </c>
      <c r="E250" s="8" t="s">
        <v>59</v>
      </c>
      <c r="F250" s="8" t="s">
        <v>36</v>
      </c>
      <c r="G250" s="128">
        <v>0.8</v>
      </c>
      <c r="H250" s="128">
        <v>16.309999999999999</v>
      </c>
      <c r="I250" s="128">
        <v>1.52</v>
      </c>
      <c r="J250" s="128">
        <v>63.84</v>
      </c>
      <c r="K250" s="125">
        <v>259</v>
      </c>
      <c r="L250" s="8"/>
      <c r="M250" s="149">
        <f>K250/26.5</f>
        <v>9.7735849056603765</v>
      </c>
      <c r="N250" s="149"/>
      <c r="O250" s="105">
        <f>ROUND(K250*(1-$O$4),0)</f>
        <v>259</v>
      </c>
      <c r="P250" s="126"/>
    </row>
    <row r="251" spans="1:16">
      <c r="A251" s="140" t="s">
        <v>2091</v>
      </c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8"/>
      <c r="N251" s="148"/>
      <c r="O251" s="141"/>
      <c r="P251" s="126"/>
    </row>
    <row r="252" spans="1:16">
      <c r="A252" s="126" t="s">
        <v>2092</v>
      </c>
      <c r="B252" s="8" t="s">
        <v>901</v>
      </c>
      <c r="C252" s="153" t="s">
        <v>2082</v>
      </c>
      <c r="D252" s="8" t="s">
        <v>34</v>
      </c>
      <c r="E252" s="8" t="s">
        <v>59</v>
      </c>
      <c r="F252" s="8" t="s">
        <v>36</v>
      </c>
      <c r="G252" s="8"/>
      <c r="H252" s="8"/>
      <c r="I252" s="8">
        <v>1.34</v>
      </c>
      <c r="J252" s="8">
        <v>53.6</v>
      </c>
      <c r="K252" s="125">
        <v>299</v>
      </c>
      <c r="L252" s="8"/>
      <c r="M252" s="149">
        <f>K252/26.5</f>
        <v>11.283018867924529</v>
      </c>
      <c r="N252" s="149"/>
      <c r="O252" s="105">
        <f>ROUND(K252*(1-$O$4),0)</f>
        <v>299</v>
      </c>
      <c r="P252" s="126"/>
    </row>
    <row r="253" spans="1:16">
      <c r="A253" s="126" t="s">
        <v>2093</v>
      </c>
      <c r="B253" s="8" t="s">
        <v>901</v>
      </c>
      <c r="C253" s="153" t="s">
        <v>2082</v>
      </c>
      <c r="D253" s="8" t="s">
        <v>34</v>
      </c>
      <c r="E253" s="8" t="s">
        <v>59</v>
      </c>
      <c r="F253" s="8" t="s">
        <v>36</v>
      </c>
      <c r="G253" s="8"/>
      <c r="H253" s="8"/>
      <c r="I253" s="8">
        <v>1.34</v>
      </c>
      <c r="J253" s="8">
        <v>53.6</v>
      </c>
      <c r="K253" s="125">
        <v>299</v>
      </c>
      <c r="L253" s="8"/>
      <c r="M253" s="149">
        <f>K253/26.5</f>
        <v>11.283018867924529</v>
      </c>
      <c r="N253" s="149"/>
      <c r="O253" s="105">
        <f>ROUND(K253*(1-$O$4),0)</f>
        <v>299</v>
      </c>
      <c r="P253" s="126"/>
    </row>
    <row r="254" spans="1:16">
      <c r="A254" s="140" t="s">
        <v>2094</v>
      </c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8"/>
      <c r="N254" s="148"/>
      <c r="O254" s="141"/>
      <c r="P254" s="126"/>
    </row>
    <row r="255" spans="1:16">
      <c r="A255" s="126" t="s">
        <v>2095</v>
      </c>
      <c r="B255" s="8" t="s">
        <v>901</v>
      </c>
      <c r="C255" s="153" t="s">
        <v>2082</v>
      </c>
      <c r="D255" s="8" t="s">
        <v>34</v>
      </c>
      <c r="E255" s="8" t="s">
        <v>59</v>
      </c>
      <c r="F255" s="8" t="s">
        <v>36</v>
      </c>
      <c r="G255" s="8"/>
      <c r="H255" s="8"/>
      <c r="I255" s="8">
        <v>1.34</v>
      </c>
      <c r="J255" s="8">
        <v>53.6</v>
      </c>
      <c r="K255" s="125">
        <v>299</v>
      </c>
      <c r="L255" s="8"/>
      <c r="M255" s="149">
        <f>K255/26.5</f>
        <v>11.283018867924529</v>
      </c>
      <c r="N255" s="149"/>
      <c r="O255" s="105">
        <f>ROUND(K255*(1-$O$4),0)</f>
        <v>299</v>
      </c>
      <c r="P255" s="126"/>
    </row>
    <row r="256" spans="1:16">
      <c r="A256" s="126" t="s">
        <v>2096</v>
      </c>
      <c r="B256" s="8" t="s">
        <v>901</v>
      </c>
      <c r="C256" s="153" t="s">
        <v>2082</v>
      </c>
      <c r="D256" s="8" t="s">
        <v>34</v>
      </c>
      <c r="E256" s="8" t="s">
        <v>59</v>
      </c>
      <c r="F256" s="8" t="s">
        <v>36</v>
      </c>
      <c r="G256" s="8"/>
      <c r="H256" s="8"/>
      <c r="I256" s="8">
        <v>1.34</v>
      </c>
      <c r="J256" s="8">
        <v>53.6</v>
      </c>
      <c r="K256" s="125">
        <v>299</v>
      </c>
      <c r="L256" s="8"/>
      <c r="M256" s="149">
        <f>K256/26.5</f>
        <v>11.283018867924529</v>
      </c>
      <c r="N256" s="149"/>
      <c r="O256" s="105">
        <f>ROUND(K256*(1-$O$4),0)</f>
        <v>299</v>
      </c>
      <c r="P256" s="126"/>
    </row>
    <row r="257" spans="1:16">
      <c r="A257" s="140" t="s">
        <v>2099</v>
      </c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8"/>
      <c r="N257" s="148"/>
      <c r="O257" s="141"/>
      <c r="P257" s="126"/>
    </row>
    <row r="258" spans="1:16">
      <c r="A258" s="124" t="s">
        <v>2097</v>
      </c>
      <c r="B258" s="8" t="s">
        <v>2098</v>
      </c>
      <c r="C258" s="8" t="s">
        <v>660</v>
      </c>
      <c r="D258" s="70" t="s">
        <v>34</v>
      </c>
      <c r="E258" s="60" t="s">
        <v>2083</v>
      </c>
      <c r="F258" s="8" t="s">
        <v>36</v>
      </c>
      <c r="G258" s="8"/>
      <c r="H258" s="8">
        <v>19.79</v>
      </c>
      <c r="I258" s="9">
        <v>1.44</v>
      </c>
      <c r="J258" s="9">
        <v>46.08</v>
      </c>
      <c r="K258" s="125">
        <v>369</v>
      </c>
      <c r="L258" s="8"/>
      <c r="M258" s="149">
        <f>K258/26.5</f>
        <v>13.924528301886792</v>
      </c>
      <c r="N258" s="149"/>
      <c r="O258" s="105">
        <f>ROUND(K258*(1-$O$4),0)</f>
        <v>369</v>
      </c>
      <c r="P258" s="126"/>
    </row>
    <row r="259" spans="1:16">
      <c r="A259" s="140" t="s">
        <v>2100</v>
      </c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8"/>
      <c r="N259" s="148"/>
      <c r="O259" s="141"/>
      <c r="P259" s="126"/>
    </row>
    <row r="260" spans="1:16">
      <c r="A260" s="151" t="s">
        <v>2101</v>
      </c>
      <c r="B260" s="128" t="s">
        <v>151</v>
      </c>
      <c r="C260" s="8" t="s">
        <v>660</v>
      </c>
      <c r="D260" s="70" t="s">
        <v>34</v>
      </c>
      <c r="E260" s="60" t="s">
        <v>2083</v>
      </c>
      <c r="F260" s="8" t="s">
        <v>36</v>
      </c>
      <c r="G260" s="128"/>
      <c r="H260" s="128"/>
      <c r="I260" s="128">
        <v>1.415</v>
      </c>
      <c r="J260" s="128">
        <v>65.09</v>
      </c>
      <c r="K260" s="125">
        <v>189</v>
      </c>
      <c r="L260" s="8"/>
      <c r="M260" s="149">
        <f>K260/26.5</f>
        <v>7.132075471698113</v>
      </c>
      <c r="N260" s="149"/>
      <c r="O260" s="105">
        <f>ROUND(K260*(1-$O$4),0)</f>
        <v>189</v>
      </c>
      <c r="P260" s="126"/>
    </row>
    <row r="261" spans="1:16">
      <c r="A261" s="140" t="s">
        <v>2102</v>
      </c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8"/>
      <c r="N261" s="148"/>
      <c r="O261" s="141"/>
      <c r="P261" s="126"/>
    </row>
    <row r="262" spans="1:16">
      <c r="A262" s="151" t="s">
        <v>2103</v>
      </c>
      <c r="B262" s="128" t="s">
        <v>901</v>
      </c>
      <c r="C262" s="8" t="s">
        <v>660</v>
      </c>
      <c r="D262" s="70" t="s">
        <v>34</v>
      </c>
      <c r="E262" s="60" t="s">
        <v>2083</v>
      </c>
      <c r="F262" s="8" t="s">
        <v>36</v>
      </c>
      <c r="G262" s="128">
        <v>0.85</v>
      </c>
      <c r="H262" s="128">
        <v>23</v>
      </c>
      <c r="I262" s="128">
        <v>1.44</v>
      </c>
      <c r="J262" s="128">
        <v>80.400000000000006</v>
      </c>
      <c r="K262" s="125">
        <v>319</v>
      </c>
      <c r="L262" s="8"/>
      <c r="M262" s="149">
        <f>K262/26.5</f>
        <v>12.037735849056604</v>
      </c>
      <c r="N262" s="149"/>
      <c r="O262" s="105">
        <f>ROUND(K262*(1-$O$4),0)</f>
        <v>319</v>
      </c>
      <c r="P262" s="126"/>
    </row>
    <row r="263" spans="1:16">
      <c r="A263" s="151" t="s">
        <v>2104</v>
      </c>
      <c r="B263" s="128" t="s">
        <v>901</v>
      </c>
      <c r="C263" s="8" t="s">
        <v>660</v>
      </c>
      <c r="D263" s="70" t="s">
        <v>34</v>
      </c>
      <c r="E263" s="60" t="s">
        <v>2083</v>
      </c>
      <c r="F263" s="8" t="s">
        <v>36</v>
      </c>
      <c r="G263" s="128">
        <v>0.85</v>
      </c>
      <c r="H263" s="128">
        <v>23</v>
      </c>
      <c r="I263" s="128">
        <v>1.44</v>
      </c>
      <c r="J263" s="128">
        <v>80.400000000000006</v>
      </c>
      <c r="K263" s="125">
        <v>319</v>
      </c>
      <c r="L263" s="8"/>
      <c r="M263" s="149">
        <f>K263/26.5</f>
        <v>12.037735849056604</v>
      </c>
      <c r="N263" s="149"/>
      <c r="O263" s="105">
        <f>ROUND(K263*(1-$O$4),0)</f>
        <v>319</v>
      </c>
      <c r="P263" s="126"/>
    </row>
    <row r="264" spans="1:16">
      <c r="A264" s="151" t="s">
        <v>2105</v>
      </c>
      <c r="B264" s="128" t="s">
        <v>901</v>
      </c>
      <c r="C264" s="8" t="s">
        <v>660</v>
      </c>
      <c r="D264" s="70" t="s">
        <v>34</v>
      </c>
      <c r="E264" s="60" t="s">
        <v>2083</v>
      </c>
      <c r="F264" s="8" t="s">
        <v>36</v>
      </c>
      <c r="G264" s="128">
        <v>0.85</v>
      </c>
      <c r="H264" s="128">
        <v>23</v>
      </c>
      <c r="I264" s="128">
        <v>1.44</v>
      </c>
      <c r="J264" s="128">
        <v>80.400000000000006</v>
      </c>
      <c r="K264" s="125">
        <v>319</v>
      </c>
      <c r="L264" s="8"/>
      <c r="M264" s="149">
        <f>K264/26.5</f>
        <v>12.037735849056604</v>
      </c>
      <c r="N264" s="149"/>
      <c r="O264" s="105">
        <f>ROUND(K264*(1-$O$4),0)</f>
        <v>319</v>
      </c>
      <c r="P264" s="126"/>
    </row>
    <row r="265" spans="1:16">
      <c r="A265" s="151" t="s">
        <v>2106</v>
      </c>
      <c r="B265" s="128" t="s">
        <v>901</v>
      </c>
      <c r="C265" s="8" t="s">
        <v>660</v>
      </c>
      <c r="D265" s="70" t="s">
        <v>34</v>
      </c>
      <c r="E265" s="60" t="s">
        <v>2083</v>
      </c>
      <c r="F265" s="8" t="s">
        <v>36</v>
      </c>
      <c r="G265" s="128">
        <v>0.85</v>
      </c>
      <c r="H265" s="128">
        <v>23</v>
      </c>
      <c r="I265" s="128">
        <v>1.44</v>
      </c>
      <c r="J265" s="128">
        <v>80.400000000000006</v>
      </c>
      <c r="K265" s="125">
        <v>319</v>
      </c>
      <c r="L265" s="8"/>
      <c r="M265" s="149">
        <f>K265/26.5</f>
        <v>12.037735849056604</v>
      </c>
      <c r="N265" s="149"/>
      <c r="O265" s="105">
        <f>ROUND(K265*(1-$O$4),0)</f>
        <v>319</v>
      </c>
      <c r="P265" s="126"/>
    </row>
    <row r="266" spans="1:16">
      <c r="A266" s="140" t="s">
        <v>2107</v>
      </c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8"/>
      <c r="N266" s="148"/>
      <c r="O266" s="141"/>
      <c r="P266" s="126"/>
    </row>
    <row r="267" spans="1:16">
      <c r="A267" s="151" t="s">
        <v>2108</v>
      </c>
      <c r="B267" s="128" t="s">
        <v>151</v>
      </c>
      <c r="C267" s="8" t="s">
        <v>660</v>
      </c>
      <c r="D267" s="70" t="s">
        <v>34</v>
      </c>
      <c r="E267" s="60" t="s">
        <v>2083</v>
      </c>
      <c r="F267" s="8" t="s">
        <v>36</v>
      </c>
      <c r="G267" s="128"/>
      <c r="H267" s="128">
        <v>13.11</v>
      </c>
      <c r="I267" s="128">
        <v>1.96</v>
      </c>
      <c r="J267" s="128">
        <v>83.32</v>
      </c>
      <c r="K267" s="125">
        <v>329</v>
      </c>
      <c r="L267" s="8"/>
      <c r="M267" s="149">
        <f>K267/26.5</f>
        <v>12.415094339622641</v>
      </c>
      <c r="N267" s="149"/>
      <c r="O267" s="105">
        <f>ROUND(K267*(1-$O$4),0)</f>
        <v>329</v>
      </c>
      <c r="P267" s="126"/>
    </row>
    <row r="268" spans="1:16">
      <c r="A268" s="151" t="s">
        <v>2109</v>
      </c>
      <c r="B268" s="128" t="s">
        <v>151</v>
      </c>
      <c r="C268" s="8" t="s">
        <v>660</v>
      </c>
      <c r="D268" s="70" t="s">
        <v>34</v>
      </c>
      <c r="E268" s="60" t="s">
        <v>2083</v>
      </c>
      <c r="F268" s="8" t="s">
        <v>36</v>
      </c>
      <c r="G268" s="128"/>
      <c r="H268" s="128">
        <v>13.11</v>
      </c>
      <c r="I268" s="128">
        <v>1.96</v>
      </c>
      <c r="J268" s="128">
        <v>83.32</v>
      </c>
      <c r="K268" s="125">
        <v>239</v>
      </c>
      <c r="L268" s="8"/>
      <c r="M268" s="149">
        <f>K268/26.5</f>
        <v>9.0188679245283012</v>
      </c>
      <c r="N268" s="149"/>
      <c r="O268" s="105">
        <f>ROUND(K268*(1-$O$4),0)</f>
        <v>239</v>
      </c>
      <c r="P268" s="126"/>
    </row>
    <row r="269" spans="1:16">
      <c r="A269" s="140" t="s">
        <v>167</v>
      </c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8"/>
      <c r="N269" s="148"/>
      <c r="O269" s="141"/>
      <c r="P269" s="126"/>
    </row>
    <row r="270" spans="1:16">
      <c r="A270" s="126" t="s">
        <v>168</v>
      </c>
      <c r="B270" s="8" t="s">
        <v>151</v>
      </c>
      <c r="C270" s="8" t="s">
        <v>58</v>
      </c>
      <c r="D270" s="8" t="s">
        <v>34</v>
      </c>
      <c r="E270" s="8" t="s">
        <v>59</v>
      </c>
      <c r="F270" s="8" t="s">
        <v>36</v>
      </c>
      <c r="G270" s="8">
        <v>0.78</v>
      </c>
      <c r="H270" s="8">
        <v>18.8</v>
      </c>
      <c r="I270" s="8">
        <v>1.415</v>
      </c>
      <c r="J270" s="8">
        <v>65.09</v>
      </c>
      <c r="K270" s="125">
        <v>259</v>
      </c>
      <c r="L270" s="8"/>
      <c r="M270" s="149">
        <f t="shared" ref="M270:N273" si="17">K270/26.5</f>
        <v>9.7735849056603765</v>
      </c>
      <c r="N270" s="149">
        <f t="shared" si="17"/>
        <v>0</v>
      </c>
      <c r="O270" s="105">
        <f>ROUND(K270*(1-$O$4),0)</f>
        <v>259</v>
      </c>
      <c r="P270" s="126"/>
    </row>
    <row r="271" spans="1:16">
      <c r="A271" s="126" t="s">
        <v>169</v>
      </c>
      <c r="B271" s="8" t="s">
        <v>151</v>
      </c>
      <c r="C271" s="8" t="s">
        <v>58</v>
      </c>
      <c r="D271" s="8" t="s">
        <v>34</v>
      </c>
      <c r="E271" s="8" t="s">
        <v>59</v>
      </c>
      <c r="F271" s="8" t="s">
        <v>36</v>
      </c>
      <c r="G271" s="8">
        <v>0.78</v>
      </c>
      <c r="H271" s="8">
        <v>18.8</v>
      </c>
      <c r="I271" s="8">
        <v>1.415</v>
      </c>
      <c r="J271" s="8">
        <v>65.09</v>
      </c>
      <c r="K271" s="125">
        <v>259</v>
      </c>
      <c r="L271" s="8"/>
      <c r="M271" s="149">
        <f t="shared" si="17"/>
        <v>9.7735849056603765</v>
      </c>
      <c r="N271" s="149">
        <f t="shared" si="17"/>
        <v>0</v>
      </c>
      <c r="O271" s="105">
        <f>ROUND(K271*(1-$O$4),0)</f>
        <v>259</v>
      </c>
      <c r="P271" s="126"/>
    </row>
    <row r="272" spans="1:16">
      <c r="A272" s="126" t="s">
        <v>170</v>
      </c>
      <c r="B272" s="8" t="s">
        <v>160</v>
      </c>
      <c r="C272" s="8" t="s">
        <v>171</v>
      </c>
      <c r="D272" s="8" t="s">
        <v>34</v>
      </c>
      <c r="E272" s="8" t="s">
        <v>59</v>
      </c>
      <c r="F272" s="8" t="s">
        <v>161</v>
      </c>
      <c r="G272" s="8">
        <v>0.78</v>
      </c>
      <c r="H272" s="8">
        <v>0.435</v>
      </c>
      <c r="I272" s="8">
        <v>40</v>
      </c>
      <c r="J272" s="8"/>
      <c r="K272" s="8"/>
      <c r="L272" s="125">
        <v>46</v>
      </c>
      <c r="M272" s="149">
        <f t="shared" si="17"/>
        <v>0</v>
      </c>
      <c r="N272" s="149">
        <f t="shared" si="17"/>
        <v>1.7358490566037736</v>
      </c>
      <c r="O272" s="105">
        <f>ROUND(L272*(1-$O$4),0)</f>
        <v>46</v>
      </c>
      <c r="P272" s="126"/>
    </row>
    <row r="273" spans="1:16">
      <c r="A273" s="126" t="s">
        <v>172</v>
      </c>
      <c r="B273" s="8" t="s">
        <v>160</v>
      </c>
      <c r="C273" s="8" t="s">
        <v>171</v>
      </c>
      <c r="D273" s="8" t="s">
        <v>34</v>
      </c>
      <c r="E273" s="8" t="s">
        <v>59</v>
      </c>
      <c r="F273" s="8" t="s">
        <v>161</v>
      </c>
      <c r="G273" s="8">
        <v>0.78</v>
      </c>
      <c r="H273" s="8">
        <v>0.36</v>
      </c>
      <c r="I273" s="8"/>
      <c r="J273" s="8"/>
      <c r="K273" s="8"/>
      <c r="L273" s="125">
        <v>46</v>
      </c>
      <c r="M273" s="149">
        <f t="shared" si="17"/>
        <v>0</v>
      </c>
      <c r="N273" s="149">
        <f t="shared" si="17"/>
        <v>1.7358490566037736</v>
      </c>
      <c r="O273" s="105">
        <f>ROUND(L273*(1-$O$4),0)</f>
        <v>46</v>
      </c>
      <c r="P273" s="126"/>
    </row>
    <row r="274" spans="1:16">
      <c r="A274" s="140" t="s">
        <v>176</v>
      </c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8"/>
      <c r="N274" s="148"/>
      <c r="O274" s="141"/>
      <c r="P274" s="126"/>
    </row>
    <row r="275" spans="1:16">
      <c r="A275" s="151" t="s">
        <v>177</v>
      </c>
      <c r="B275" s="128" t="s">
        <v>2114</v>
      </c>
      <c r="C275" s="8" t="s">
        <v>58</v>
      </c>
      <c r="D275" s="8" t="s">
        <v>34</v>
      </c>
      <c r="E275" s="8" t="s">
        <v>59</v>
      </c>
      <c r="F275" s="8" t="s">
        <v>36</v>
      </c>
      <c r="G275" s="8">
        <v>0.8</v>
      </c>
      <c r="H275" s="8">
        <v>17.260000000000002</v>
      </c>
      <c r="I275" s="8">
        <v>1.415</v>
      </c>
      <c r="J275" s="8">
        <v>65.09</v>
      </c>
      <c r="K275" s="125">
        <v>255</v>
      </c>
      <c r="L275" s="8"/>
      <c r="M275" s="149">
        <f t="shared" ref="M275:M280" si="18">K275/26.5</f>
        <v>9.6226415094339615</v>
      </c>
      <c r="N275" s="149"/>
      <c r="O275" s="105">
        <f>ROUND(K275*(1-$O$4),0)</f>
        <v>255</v>
      </c>
      <c r="P275" s="126"/>
    </row>
    <row r="276" spans="1:16">
      <c r="A276" s="151" t="s">
        <v>178</v>
      </c>
      <c r="B276" s="128" t="s">
        <v>151</v>
      </c>
      <c r="C276" s="8" t="s">
        <v>58</v>
      </c>
      <c r="D276" s="8" t="s">
        <v>34</v>
      </c>
      <c r="E276" s="8" t="s">
        <v>59</v>
      </c>
      <c r="F276" s="8" t="s">
        <v>36</v>
      </c>
      <c r="G276" s="8">
        <v>0.8</v>
      </c>
      <c r="H276" s="8">
        <v>17.260000000000002</v>
      </c>
      <c r="I276" s="8">
        <v>1.415</v>
      </c>
      <c r="J276" s="8">
        <v>65.09</v>
      </c>
      <c r="K276" s="125">
        <v>255</v>
      </c>
      <c r="L276" s="8"/>
      <c r="M276" s="149">
        <f t="shared" si="18"/>
        <v>9.6226415094339615</v>
      </c>
      <c r="N276" s="149"/>
      <c r="O276" s="105">
        <f>ROUND(K276*(1-$O$4),0)</f>
        <v>255</v>
      </c>
      <c r="P276" s="126"/>
    </row>
    <row r="277" spans="1:16">
      <c r="A277" s="151" t="s">
        <v>2110</v>
      </c>
      <c r="B277" s="128" t="s">
        <v>151</v>
      </c>
      <c r="C277" s="8" t="s">
        <v>58</v>
      </c>
      <c r="D277" s="8" t="s">
        <v>34</v>
      </c>
      <c r="E277" s="8" t="s">
        <v>59</v>
      </c>
      <c r="F277" s="8" t="s">
        <v>36</v>
      </c>
      <c r="G277" s="8">
        <v>0.8</v>
      </c>
      <c r="H277" s="8">
        <v>0.42099999999999999</v>
      </c>
      <c r="I277" s="8">
        <v>40</v>
      </c>
      <c r="J277" s="8"/>
      <c r="K277" s="128"/>
      <c r="L277" s="125">
        <v>59</v>
      </c>
      <c r="M277" s="149">
        <f t="shared" si="18"/>
        <v>0</v>
      </c>
      <c r="N277" s="149">
        <f>L277/26.5</f>
        <v>2.2264150943396226</v>
      </c>
      <c r="O277" s="105">
        <f>ROUND(L277*(1-$O$4),0)</f>
        <v>59</v>
      </c>
      <c r="P277" s="126"/>
    </row>
    <row r="278" spans="1:16">
      <c r="A278" s="151" t="s">
        <v>2111</v>
      </c>
      <c r="B278" s="128" t="s">
        <v>151</v>
      </c>
      <c r="C278" s="8" t="s">
        <v>58</v>
      </c>
      <c r="D278" s="8" t="s">
        <v>34</v>
      </c>
      <c r="E278" s="8" t="s">
        <v>59</v>
      </c>
      <c r="F278" s="8" t="s">
        <v>36</v>
      </c>
      <c r="G278" s="8">
        <v>0.8</v>
      </c>
      <c r="H278" s="8">
        <v>0.42099999999999999</v>
      </c>
      <c r="I278" s="8">
        <v>40</v>
      </c>
      <c r="J278" s="8"/>
      <c r="K278" s="128"/>
      <c r="L278" s="125">
        <v>59</v>
      </c>
      <c r="M278" s="149">
        <f t="shared" si="18"/>
        <v>0</v>
      </c>
      <c r="N278" s="149">
        <f>L278/26.5</f>
        <v>2.2264150943396226</v>
      </c>
      <c r="O278" s="105">
        <f>ROUND(L278*(1-$O$4),0)</f>
        <v>59</v>
      </c>
      <c r="P278" s="126"/>
    </row>
    <row r="279" spans="1:16">
      <c r="A279" s="151" t="s">
        <v>2112</v>
      </c>
      <c r="B279" s="128" t="s">
        <v>160</v>
      </c>
      <c r="C279" s="8" t="s">
        <v>171</v>
      </c>
      <c r="D279" s="8" t="s">
        <v>34</v>
      </c>
      <c r="E279" s="8" t="s">
        <v>59</v>
      </c>
      <c r="F279" s="8" t="s">
        <v>36</v>
      </c>
      <c r="G279" s="8">
        <v>0.8</v>
      </c>
      <c r="H279" s="8">
        <v>1.3</v>
      </c>
      <c r="I279" s="8">
        <v>13</v>
      </c>
      <c r="J279" s="8"/>
      <c r="K279" s="128"/>
      <c r="L279" s="125">
        <v>55</v>
      </c>
      <c r="M279" s="149">
        <f t="shared" si="18"/>
        <v>0</v>
      </c>
      <c r="N279" s="149">
        <f>L279/26.5</f>
        <v>2.0754716981132075</v>
      </c>
      <c r="O279" s="105">
        <f>ROUND(L279*(1-$O$4),0)</f>
        <v>55</v>
      </c>
      <c r="P279" s="126"/>
    </row>
    <row r="280" spans="1:16">
      <c r="A280" s="151" t="s">
        <v>2113</v>
      </c>
      <c r="B280" s="128" t="s">
        <v>160</v>
      </c>
      <c r="C280" s="8" t="s">
        <v>171</v>
      </c>
      <c r="D280" s="8" t="s">
        <v>34</v>
      </c>
      <c r="E280" s="8" t="s">
        <v>59</v>
      </c>
      <c r="F280" s="8" t="s">
        <v>36</v>
      </c>
      <c r="G280" s="8">
        <v>0.8</v>
      </c>
      <c r="H280" s="8">
        <v>1.3</v>
      </c>
      <c r="I280" s="8">
        <v>13</v>
      </c>
      <c r="J280" s="8"/>
      <c r="K280" s="128"/>
      <c r="L280" s="125">
        <v>55</v>
      </c>
      <c r="M280" s="149">
        <f t="shared" si="18"/>
        <v>0</v>
      </c>
      <c r="N280" s="149">
        <f>L280/26.5</f>
        <v>2.0754716981132075</v>
      </c>
      <c r="O280" s="105">
        <f>ROUND(L280*(1-$O$4),0)</f>
        <v>55</v>
      </c>
      <c r="P280" s="126"/>
    </row>
    <row r="281" spans="1:16">
      <c r="A281" s="140" t="s">
        <v>155</v>
      </c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8"/>
      <c r="N281" s="148"/>
      <c r="O281" s="141"/>
      <c r="P281" s="126"/>
    </row>
    <row r="282" spans="1:16">
      <c r="A282" s="126" t="s">
        <v>156</v>
      </c>
      <c r="B282" s="8" t="s">
        <v>151</v>
      </c>
      <c r="C282" s="8" t="s">
        <v>58</v>
      </c>
      <c r="D282" s="8" t="s">
        <v>34</v>
      </c>
      <c r="E282" s="8" t="s">
        <v>59</v>
      </c>
      <c r="F282" s="8" t="s">
        <v>36</v>
      </c>
      <c r="G282" s="8">
        <v>0.8</v>
      </c>
      <c r="H282" s="8">
        <v>17.260000000000002</v>
      </c>
      <c r="I282" s="8">
        <v>1.415</v>
      </c>
      <c r="J282" s="8">
        <v>65.09</v>
      </c>
      <c r="K282" s="125">
        <v>268</v>
      </c>
      <c r="L282" s="8"/>
      <c r="M282" s="149">
        <f>K282/26.5</f>
        <v>10.113207547169811</v>
      </c>
      <c r="N282" s="149"/>
      <c r="O282" s="105">
        <f>ROUND(K282*(1-$O$4),0)</f>
        <v>268</v>
      </c>
      <c r="P282" s="126"/>
    </row>
    <row r="283" spans="1:16">
      <c r="A283" s="126" t="s">
        <v>157</v>
      </c>
      <c r="B283" s="8" t="s">
        <v>151</v>
      </c>
      <c r="C283" s="8" t="s">
        <v>58</v>
      </c>
      <c r="D283" s="8" t="s">
        <v>34</v>
      </c>
      <c r="E283" s="8" t="s">
        <v>59</v>
      </c>
      <c r="F283" s="8" t="s">
        <v>36</v>
      </c>
      <c r="G283" s="8">
        <v>0.8</v>
      </c>
      <c r="H283" s="8">
        <v>17.260000000000002</v>
      </c>
      <c r="I283" s="8">
        <v>1.415</v>
      </c>
      <c r="J283" s="8">
        <v>65.09</v>
      </c>
      <c r="K283" s="125">
        <v>268</v>
      </c>
      <c r="L283" s="8"/>
      <c r="M283" s="149">
        <f>K283/26.5</f>
        <v>10.113207547169811</v>
      </c>
      <c r="N283" s="149"/>
      <c r="O283" s="105">
        <f>ROUND(K283*(1-$O$4),0)</f>
        <v>268</v>
      </c>
      <c r="P283" s="126"/>
    </row>
    <row r="284" spans="1:16">
      <c r="A284" s="126" t="s">
        <v>158</v>
      </c>
      <c r="B284" s="8" t="s">
        <v>151</v>
      </c>
      <c r="C284" s="8" t="s">
        <v>58</v>
      </c>
      <c r="D284" s="8" t="s">
        <v>34</v>
      </c>
      <c r="E284" s="8" t="s">
        <v>59</v>
      </c>
      <c r="F284" s="8" t="s">
        <v>36</v>
      </c>
      <c r="G284" s="8">
        <v>0.8</v>
      </c>
      <c r="H284" s="8">
        <v>17.260000000000002</v>
      </c>
      <c r="I284" s="8">
        <v>1.415</v>
      </c>
      <c r="J284" s="8">
        <v>65.09</v>
      </c>
      <c r="K284" s="125">
        <v>268</v>
      </c>
      <c r="L284" s="8"/>
      <c r="M284" s="149">
        <f>K284/26.5</f>
        <v>10.113207547169811</v>
      </c>
      <c r="N284" s="149"/>
      <c r="O284" s="105">
        <f>ROUND(K284*(1-$O$4),0)</f>
        <v>268</v>
      </c>
      <c r="P284" s="126"/>
    </row>
    <row r="285" spans="1:16">
      <c r="A285" s="126" t="s">
        <v>2115</v>
      </c>
      <c r="B285" s="8" t="s">
        <v>151</v>
      </c>
      <c r="C285" s="8" t="s">
        <v>159</v>
      </c>
      <c r="D285" s="8" t="s">
        <v>34</v>
      </c>
      <c r="E285" s="8" t="s">
        <v>59</v>
      </c>
      <c r="F285" s="8" t="s">
        <v>36</v>
      </c>
      <c r="G285" s="8">
        <v>0.8</v>
      </c>
      <c r="H285" s="8">
        <v>1.8</v>
      </c>
      <c r="I285" s="8">
        <v>13</v>
      </c>
      <c r="J285" s="8"/>
      <c r="K285" s="8"/>
      <c r="L285" s="125">
        <v>55</v>
      </c>
      <c r="M285" s="149"/>
      <c r="N285" s="149">
        <f>L285/26.5</f>
        <v>2.0754716981132075</v>
      </c>
      <c r="O285" s="105">
        <f>ROUND(L285*(1-$O$4),0)</f>
        <v>55</v>
      </c>
      <c r="P285" s="126"/>
    </row>
    <row r="286" spans="1:16">
      <c r="A286" s="126" t="s">
        <v>2116</v>
      </c>
      <c r="B286" s="8" t="s">
        <v>151</v>
      </c>
      <c r="C286" s="8" t="s">
        <v>159</v>
      </c>
      <c r="D286" s="8" t="s">
        <v>34</v>
      </c>
      <c r="E286" s="8" t="s">
        <v>59</v>
      </c>
      <c r="F286" s="8" t="s">
        <v>36</v>
      </c>
      <c r="G286" s="8">
        <v>0.8</v>
      </c>
      <c r="H286" s="8">
        <v>1.8</v>
      </c>
      <c r="I286" s="8">
        <v>13</v>
      </c>
      <c r="J286" s="8"/>
      <c r="K286" s="8"/>
      <c r="L286" s="125">
        <v>55</v>
      </c>
      <c r="M286" s="149"/>
      <c r="N286" s="149">
        <f>L286/26.5</f>
        <v>2.0754716981132075</v>
      </c>
      <c r="O286" s="105">
        <f>ROUND(L286*(1-$O$4),0)</f>
        <v>55</v>
      </c>
      <c r="P286" s="126"/>
    </row>
    <row r="287" spans="1:16">
      <c r="A287" s="126" t="s">
        <v>2117</v>
      </c>
      <c r="B287" s="8" t="s">
        <v>151</v>
      </c>
      <c r="C287" s="8" t="s">
        <v>159</v>
      </c>
      <c r="D287" s="8" t="s">
        <v>34</v>
      </c>
      <c r="E287" s="8" t="s">
        <v>59</v>
      </c>
      <c r="F287" s="8" t="s">
        <v>36</v>
      </c>
      <c r="G287" s="8">
        <v>0.8</v>
      </c>
      <c r="H287" s="8">
        <v>1.8</v>
      </c>
      <c r="I287" s="8">
        <v>13</v>
      </c>
      <c r="J287" s="8"/>
      <c r="K287" s="8"/>
      <c r="L287" s="125">
        <v>55</v>
      </c>
      <c r="M287" s="149"/>
      <c r="N287" s="149">
        <f>L287/26.5</f>
        <v>2.0754716981132075</v>
      </c>
      <c r="O287" s="105">
        <f>ROUND(L287*(1-$O$4),0)</f>
        <v>55</v>
      </c>
      <c r="P287" s="126"/>
    </row>
    <row r="288" spans="1:16">
      <c r="A288" s="140" t="s">
        <v>162</v>
      </c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8"/>
      <c r="N288" s="148"/>
      <c r="O288" s="141"/>
      <c r="P288" s="126"/>
    </row>
    <row r="289" spans="1:16">
      <c r="A289" s="126" t="s">
        <v>163</v>
      </c>
      <c r="B289" s="8" t="s">
        <v>164</v>
      </c>
      <c r="C289" s="8" t="s">
        <v>58</v>
      </c>
      <c r="D289" s="8" t="s">
        <v>34</v>
      </c>
      <c r="E289" s="8" t="s">
        <v>59</v>
      </c>
      <c r="F289" s="8" t="s">
        <v>36</v>
      </c>
      <c r="G289" s="8">
        <v>0.85</v>
      </c>
      <c r="H289" s="8">
        <v>19.690000000000001</v>
      </c>
      <c r="I289" s="8">
        <v>1.6</v>
      </c>
      <c r="J289" s="8">
        <v>76.8</v>
      </c>
      <c r="K289" s="125">
        <v>285</v>
      </c>
      <c r="L289" s="8"/>
      <c r="M289" s="149">
        <f>K289/26.5</f>
        <v>10.754716981132075</v>
      </c>
      <c r="N289" s="149"/>
      <c r="O289" s="105">
        <f>ROUND(K289*(1-$O$4),0)</f>
        <v>285</v>
      </c>
      <c r="P289" s="126"/>
    </row>
    <row r="290" spans="1:16">
      <c r="A290" s="126" t="s">
        <v>165</v>
      </c>
      <c r="B290" s="8" t="s">
        <v>164</v>
      </c>
      <c r="C290" s="8" t="s">
        <v>58</v>
      </c>
      <c r="D290" s="8" t="s">
        <v>34</v>
      </c>
      <c r="E290" s="8" t="s">
        <v>59</v>
      </c>
      <c r="F290" s="8" t="s">
        <v>36</v>
      </c>
      <c r="G290" s="8">
        <v>0.85</v>
      </c>
      <c r="H290" s="8">
        <v>19.690000000000001</v>
      </c>
      <c r="I290" s="8">
        <v>1.6</v>
      </c>
      <c r="J290" s="8">
        <v>76.8</v>
      </c>
      <c r="K290" s="125">
        <v>285</v>
      </c>
      <c r="L290" s="8"/>
      <c r="M290" s="149">
        <f>K290/26.5</f>
        <v>10.754716981132075</v>
      </c>
      <c r="N290" s="149"/>
      <c r="O290" s="105">
        <f>ROUND(K290*(1-$O$4),0)</f>
        <v>285</v>
      </c>
      <c r="P290" s="126"/>
    </row>
    <row r="291" spans="1:16">
      <c r="A291" s="126" t="s">
        <v>166</v>
      </c>
      <c r="B291" s="8" t="s">
        <v>164</v>
      </c>
      <c r="C291" s="8" t="s">
        <v>58</v>
      </c>
      <c r="D291" s="8" t="s">
        <v>34</v>
      </c>
      <c r="E291" s="8" t="s">
        <v>59</v>
      </c>
      <c r="F291" s="8" t="s">
        <v>36</v>
      </c>
      <c r="G291" s="8">
        <v>0.85</v>
      </c>
      <c r="H291" s="8">
        <v>19.690000000000001</v>
      </c>
      <c r="I291" s="8">
        <v>1.6</v>
      </c>
      <c r="J291" s="8">
        <v>76.8</v>
      </c>
      <c r="K291" s="125">
        <v>285</v>
      </c>
      <c r="L291" s="8"/>
      <c r="M291" s="149">
        <f>K291/26.5</f>
        <v>10.754716981132075</v>
      </c>
      <c r="N291" s="149"/>
      <c r="O291" s="105">
        <f>ROUND(K291*(1-$O$4),0)</f>
        <v>285</v>
      </c>
      <c r="P291" s="126"/>
    </row>
    <row r="292" spans="1:16">
      <c r="A292" s="140" t="s">
        <v>187</v>
      </c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8"/>
      <c r="N292" s="148"/>
      <c r="O292" s="141"/>
      <c r="P292" s="126"/>
    </row>
    <row r="293" spans="1:16">
      <c r="A293" s="151" t="s">
        <v>188</v>
      </c>
      <c r="B293" s="8" t="s">
        <v>164</v>
      </c>
      <c r="C293" s="8" t="s">
        <v>58</v>
      </c>
      <c r="D293" s="8" t="s">
        <v>34</v>
      </c>
      <c r="E293" s="8" t="s">
        <v>59</v>
      </c>
      <c r="F293" s="8" t="s">
        <v>36</v>
      </c>
      <c r="G293" s="8">
        <v>0.85</v>
      </c>
      <c r="H293" s="8">
        <v>19.690000000000001</v>
      </c>
      <c r="I293" s="8">
        <v>1.6</v>
      </c>
      <c r="J293" s="8">
        <v>76.8</v>
      </c>
      <c r="K293" s="125">
        <v>299</v>
      </c>
      <c r="L293" s="8"/>
      <c r="M293" s="149">
        <f>K293/26.5</f>
        <v>11.283018867924529</v>
      </c>
      <c r="N293" s="149"/>
      <c r="O293" s="105">
        <f>ROUND(K293*(1-$O$4),0)</f>
        <v>299</v>
      </c>
      <c r="P293" s="126"/>
    </row>
    <row r="294" spans="1:16">
      <c r="A294" s="151" t="s">
        <v>189</v>
      </c>
      <c r="B294" s="8" t="s">
        <v>164</v>
      </c>
      <c r="C294" s="8" t="s">
        <v>58</v>
      </c>
      <c r="D294" s="8" t="s">
        <v>34</v>
      </c>
      <c r="E294" s="8" t="s">
        <v>59</v>
      </c>
      <c r="F294" s="8" t="s">
        <v>36</v>
      </c>
      <c r="G294" s="8">
        <v>0.85</v>
      </c>
      <c r="H294" s="8">
        <v>19.690000000000001</v>
      </c>
      <c r="I294" s="8">
        <v>1.6</v>
      </c>
      <c r="J294" s="8">
        <v>76.8</v>
      </c>
      <c r="K294" s="125">
        <v>299</v>
      </c>
      <c r="L294" s="8"/>
      <c r="M294" s="149">
        <f>K294/26.5</f>
        <v>11.283018867924529</v>
      </c>
      <c r="N294" s="149"/>
      <c r="O294" s="105">
        <f>ROUND(K294*(1-$O$4),0)</f>
        <v>299</v>
      </c>
      <c r="P294" s="126"/>
    </row>
    <row r="295" spans="1:16">
      <c r="A295" s="140" t="s">
        <v>190</v>
      </c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48"/>
      <c r="N295" s="148"/>
      <c r="O295" s="141"/>
      <c r="P295" s="126"/>
    </row>
    <row r="296" spans="1:16">
      <c r="A296" s="126" t="s">
        <v>191</v>
      </c>
      <c r="B296" s="8" t="s">
        <v>151</v>
      </c>
      <c r="C296" s="8" t="s">
        <v>152</v>
      </c>
      <c r="D296" s="8" t="s">
        <v>34</v>
      </c>
      <c r="E296" s="8" t="s">
        <v>59</v>
      </c>
      <c r="F296" s="8" t="s">
        <v>36</v>
      </c>
      <c r="G296" s="8">
        <v>0.6</v>
      </c>
      <c r="H296" s="8">
        <v>17.27</v>
      </c>
      <c r="I296" s="8">
        <v>1.415</v>
      </c>
      <c r="J296" s="8">
        <v>65.09</v>
      </c>
      <c r="K296" s="125">
        <v>239</v>
      </c>
      <c r="L296" s="8"/>
      <c r="M296" s="149">
        <f>K296/26.5</f>
        <v>9.0188679245283012</v>
      </c>
      <c r="N296" s="149"/>
      <c r="O296" s="105">
        <f>ROUND(K296*(1-$O$4),0)</f>
        <v>239</v>
      </c>
      <c r="P296" s="126"/>
    </row>
    <row r="297" spans="1:16">
      <c r="A297" s="126" t="s">
        <v>192</v>
      </c>
      <c r="B297" s="8" t="s">
        <v>151</v>
      </c>
      <c r="C297" s="8" t="s">
        <v>152</v>
      </c>
      <c r="D297" s="8" t="s">
        <v>34</v>
      </c>
      <c r="E297" s="8" t="s">
        <v>59</v>
      </c>
      <c r="F297" s="8" t="s">
        <v>36</v>
      </c>
      <c r="G297" s="8">
        <v>0.6</v>
      </c>
      <c r="H297" s="8">
        <v>17.27</v>
      </c>
      <c r="I297" s="8">
        <v>1.415</v>
      </c>
      <c r="J297" s="8">
        <v>65.09</v>
      </c>
      <c r="K297" s="125">
        <v>239</v>
      </c>
      <c r="L297" s="8"/>
      <c r="M297" s="149">
        <f>K297/26.5</f>
        <v>9.0188679245283012</v>
      </c>
      <c r="N297" s="149"/>
      <c r="O297" s="105">
        <f>ROUND(K297*(1-$O$4),0)</f>
        <v>239</v>
      </c>
      <c r="P297" s="126"/>
    </row>
    <row r="298" spans="1:16">
      <c r="A298" s="126" t="s">
        <v>193</v>
      </c>
      <c r="B298" s="8" t="s">
        <v>151</v>
      </c>
      <c r="C298" s="8" t="s">
        <v>152</v>
      </c>
      <c r="D298" s="8" t="s">
        <v>34</v>
      </c>
      <c r="E298" s="8" t="s">
        <v>59</v>
      </c>
      <c r="F298" s="8" t="s">
        <v>36</v>
      </c>
      <c r="G298" s="8">
        <v>0.6</v>
      </c>
      <c r="H298" s="8">
        <v>17.27</v>
      </c>
      <c r="I298" s="8">
        <v>1.415</v>
      </c>
      <c r="J298" s="8">
        <v>65.09</v>
      </c>
      <c r="K298" s="125">
        <v>239</v>
      </c>
      <c r="L298" s="8"/>
      <c r="M298" s="149">
        <f>K298/26.5</f>
        <v>9.0188679245283012</v>
      </c>
      <c r="N298" s="149"/>
      <c r="O298" s="105">
        <f>ROUND(K298*(1-$O$4),0)</f>
        <v>239</v>
      </c>
      <c r="P298" s="126"/>
    </row>
    <row r="299" spans="1:16">
      <c r="A299" s="126" t="s">
        <v>2118</v>
      </c>
      <c r="B299" s="8" t="s">
        <v>151</v>
      </c>
      <c r="C299" s="8" t="s">
        <v>159</v>
      </c>
      <c r="D299" s="8" t="s">
        <v>34</v>
      </c>
      <c r="E299" s="8" t="s">
        <v>59</v>
      </c>
      <c r="F299" s="8" t="s">
        <v>36</v>
      </c>
      <c r="G299" s="8">
        <v>0.6</v>
      </c>
      <c r="H299" s="8">
        <v>1.9</v>
      </c>
      <c r="I299" s="8"/>
      <c r="J299" s="8"/>
      <c r="K299" s="8"/>
      <c r="L299" s="125">
        <v>52</v>
      </c>
      <c r="M299" s="149"/>
      <c r="N299" s="149">
        <f>L299/26.5</f>
        <v>1.9622641509433962</v>
      </c>
      <c r="O299" s="105">
        <f>ROUND(L299*(1-$O$4),0)</f>
        <v>52</v>
      </c>
      <c r="P299" s="126"/>
    </row>
    <row r="300" spans="1:16">
      <c r="A300" s="126" t="s">
        <v>2119</v>
      </c>
      <c r="B300" s="8" t="s">
        <v>151</v>
      </c>
      <c r="C300" s="8" t="s">
        <v>159</v>
      </c>
      <c r="D300" s="8" t="s">
        <v>34</v>
      </c>
      <c r="E300" s="8" t="s">
        <v>59</v>
      </c>
      <c r="F300" s="8" t="s">
        <v>36</v>
      </c>
      <c r="G300" s="8">
        <v>0.6</v>
      </c>
      <c r="H300" s="8">
        <v>1.9</v>
      </c>
      <c r="I300" s="8"/>
      <c r="J300" s="8"/>
      <c r="K300" s="8"/>
      <c r="L300" s="125">
        <v>52</v>
      </c>
      <c r="M300" s="149"/>
      <c r="N300" s="149">
        <f>L300/26.5</f>
        <v>1.9622641509433962</v>
      </c>
      <c r="O300" s="105">
        <f>ROUND(L300*(1-$O$4),0)</f>
        <v>52</v>
      </c>
      <c r="P300" s="126"/>
    </row>
    <row r="301" spans="1:16">
      <c r="A301" s="126" t="s">
        <v>2120</v>
      </c>
      <c r="B301" s="8" t="s">
        <v>151</v>
      </c>
      <c r="C301" s="8" t="s">
        <v>159</v>
      </c>
      <c r="D301" s="8" t="s">
        <v>34</v>
      </c>
      <c r="E301" s="8" t="s">
        <v>59</v>
      </c>
      <c r="F301" s="8" t="s">
        <v>36</v>
      </c>
      <c r="G301" s="8">
        <v>0.6</v>
      </c>
      <c r="H301" s="8">
        <v>1.9</v>
      </c>
      <c r="I301" s="8"/>
      <c r="J301" s="8"/>
      <c r="K301" s="8"/>
      <c r="L301" s="125">
        <v>52</v>
      </c>
      <c r="M301" s="149"/>
      <c r="N301" s="149">
        <f>L301/26.5</f>
        <v>1.9622641509433962</v>
      </c>
      <c r="O301" s="105">
        <f>ROUND(L301*(1-$O$4),0)</f>
        <v>52</v>
      </c>
      <c r="P301" s="126"/>
    </row>
    <row r="302" spans="1:16">
      <c r="A302" s="140" t="s">
        <v>2121</v>
      </c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48"/>
      <c r="N302" s="148"/>
      <c r="O302" s="141"/>
      <c r="P302" s="126"/>
    </row>
    <row r="303" spans="1:16">
      <c r="A303" s="132" t="s">
        <v>2122</v>
      </c>
      <c r="B303" s="150" t="s">
        <v>2123</v>
      </c>
      <c r="C303" s="150" t="s">
        <v>2124</v>
      </c>
      <c r="D303" s="150" t="s">
        <v>412</v>
      </c>
      <c r="E303" s="150" t="s">
        <v>2125</v>
      </c>
      <c r="F303" s="142" t="s">
        <v>36</v>
      </c>
      <c r="G303" s="8"/>
      <c r="H303" s="8">
        <v>17.899999999999999</v>
      </c>
      <c r="I303" s="9">
        <v>1.34</v>
      </c>
      <c r="J303" s="9">
        <v>64.319999999999993</v>
      </c>
      <c r="K303" s="125">
        <v>299</v>
      </c>
      <c r="L303" s="8"/>
      <c r="M303" s="149">
        <f>K303/26.5</f>
        <v>11.283018867924529</v>
      </c>
      <c r="N303" s="149"/>
      <c r="O303" s="105">
        <f>ROUND(K303*(1-$O$4),0)</f>
        <v>299</v>
      </c>
      <c r="P303" s="126"/>
    </row>
    <row r="304" spans="1:16">
      <c r="A304" s="131" t="s">
        <v>2126</v>
      </c>
      <c r="B304" s="150" t="s">
        <v>2123</v>
      </c>
      <c r="C304" s="142" t="s">
        <v>2127</v>
      </c>
      <c r="D304" s="150" t="s">
        <v>412</v>
      </c>
      <c r="E304" s="150" t="s">
        <v>2125</v>
      </c>
      <c r="F304" s="150" t="s">
        <v>36</v>
      </c>
      <c r="G304" s="8"/>
      <c r="H304" s="8">
        <v>17.899999999999999</v>
      </c>
      <c r="I304" s="9">
        <v>1.34</v>
      </c>
      <c r="J304" s="9">
        <v>64.319999999999993</v>
      </c>
      <c r="K304" s="125">
        <v>299</v>
      </c>
      <c r="L304" s="8"/>
      <c r="M304" s="149">
        <f>K304/26.5</f>
        <v>11.283018867924529</v>
      </c>
      <c r="N304" s="149"/>
      <c r="O304" s="105">
        <f>ROUND(K304*(1-$O$4),0)</f>
        <v>299</v>
      </c>
      <c r="P304" s="126"/>
    </row>
    <row r="305" spans="1:16">
      <c r="A305" s="131" t="s">
        <v>2128</v>
      </c>
      <c r="B305" s="150" t="s">
        <v>2123</v>
      </c>
      <c r="C305" s="150" t="s">
        <v>2124</v>
      </c>
      <c r="D305" s="150" t="s">
        <v>412</v>
      </c>
      <c r="E305" s="150" t="s">
        <v>2125</v>
      </c>
      <c r="F305" s="150" t="s">
        <v>36</v>
      </c>
      <c r="G305" s="8"/>
      <c r="H305" s="8">
        <v>17.899999999999999</v>
      </c>
      <c r="I305" s="9">
        <v>1.34</v>
      </c>
      <c r="J305" s="9">
        <v>64.319999999999993</v>
      </c>
      <c r="K305" s="125">
        <v>299</v>
      </c>
      <c r="L305" s="8"/>
      <c r="M305" s="149">
        <f>K305/26.5</f>
        <v>11.283018867924529</v>
      </c>
      <c r="N305" s="149"/>
      <c r="O305" s="105">
        <f>ROUND(K305*(1-$O$4),0)</f>
        <v>299</v>
      </c>
      <c r="P305" s="126"/>
    </row>
    <row r="306" spans="1:16">
      <c r="A306" s="131" t="s">
        <v>2129</v>
      </c>
      <c r="B306" s="150" t="s">
        <v>2123</v>
      </c>
      <c r="C306" s="150" t="s">
        <v>2124</v>
      </c>
      <c r="D306" s="150" t="s">
        <v>412</v>
      </c>
      <c r="E306" s="150" t="s">
        <v>2125</v>
      </c>
      <c r="F306" s="150" t="s">
        <v>36</v>
      </c>
      <c r="G306" s="8"/>
      <c r="H306" s="8">
        <v>17.899999999999999</v>
      </c>
      <c r="I306" s="9">
        <v>1.34</v>
      </c>
      <c r="J306" s="9">
        <v>64.319999999999993</v>
      </c>
      <c r="K306" s="125">
        <v>299</v>
      </c>
      <c r="L306" s="8"/>
      <c r="M306" s="149">
        <f>K306/26.5</f>
        <v>11.283018867924529</v>
      </c>
      <c r="N306" s="149"/>
      <c r="O306" s="105">
        <f>ROUND(K306*(1-$O$4),0)</f>
        <v>299</v>
      </c>
      <c r="P306" s="126"/>
    </row>
    <row r="307" spans="1:16">
      <c r="A307" s="140" t="s">
        <v>2130</v>
      </c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48"/>
      <c r="N307" s="148"/>
      <c r="O307" s="141"/>
      <c r="P307" s="126"/>
    </row>
    <row r="308" spans="1:16">
      <c r="A308" s="151" t="s">
        <v>2131</v>
      </c>
      <c r="B308" s="128" t="s">
        <v>2133</v>
      </c>
      <c r="C308" s="8" t="s">
        <v>33</v>
      </c>
      <c r="D308" s="8" t="s">
        <v>34</v>
      </c>
      <c r="E308" s="8" t="s">
        <v>35</v>
      </c>
      <c r="F308" s="8" t="s">
        <v>36</v>
      </c>
      <c r="G308" s="128"/>
      <c r="H308" s="128">
        <v>16.78</v>
      </c>
      <c r="I308" s="128">
        <v>1.4</v>
      </c>
      <c r="J308" s="128">
        <v>53.2</v>
      </c>
      <c r="K308" s="125">
        <v>379</v>
      </c>
      <c r="L308" s="8"/>
      <c r="M308" s="149">
        <f>K308/26.5</f>
        <v>14.30188679245283</v>
      </c>
      <c r="N308" s="149"/>
      <c r="O308" s="105">
        <f>ROUND(K308*(1-$O$4),0)</f>
        <v>379</v>
      </c>
      <c r="P308" s="126"/>
    </row>
    <row r="309" spans="1:16">
      <c r="A309" s="151" t="s">
        <v>2132</v>
      </c>
      <c r="B309" s="128" t="s">
        <v>2133</v>
      </c>
      <c r="C309" s="8" t="s">
        <v>33</v>
      </c>
      <c r="D309" s="8" t="s">
        <v>34</v>
      </c>
      <c r="E309" s="8" t="s">
        <v>35</v>
      </c>
      <c r="F309" s="8" t="s">
        <v>36</v>
      </c>
      <c r="G309" s="128"/>
      <c r="H309" s="128">
        <v>16.78</v>
      </c>
      <c r="I309" s="128">
        <v>1.4</v>
      </c>
      <c r="J309" s="128">
        <v>53.2</v>
      </c>
      <c r="K309" s="125">
        <v>379</v>
      </c>
      <c r="L309" s="8"/>
      <c r="M309" s="149">
        <f>K309/26.5</f>
        <v>14.30188679245283</v>
      </c>
      <c r="N309" s="149"/>
      <c r="O309" s="105">
        <f>ROUND(K309*(1-$O$4),0)</f>
        <v>379</v>
      </c>
      <c r="P309" s="126"/>
    </row>
    <row r="310" spans="1:16">
      <c r="A310" s="140" t="s">
        <v>2134</v>
      </c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8"/>
      <c r="N310" s="148"/>
      <c r="O310" s="141"/>
      <c r="P310" s="126"/>
    </row>
    <row r="311" spans="1:16">
      <c r="A311" s="151" t="s">
        <v>2135</v>
      </c>
      <c r="B311" s="128" t="s">
        <v>468</v>
      </c>
      <c r="C311" s="8" t="s">
        <v>33</v>
      </c>
      <c r="D311" s="8" t="s">
        <v>34</v>
      </c>
      <c r="E311" s="8" t="s">
        <v>35</v>
      </c>
      <c r="F311" s="8" t="s">
        <v>36</v>
      </c>
      <c r="G311" s="128"/>
      <c r="H311" s="128">
        <v>18.77</v>
      </c>
      <c r="I311" s="128">
        <v>1.38</v>
      </c>
      <c r="J311" s="128">
        <v>88</v>
      </c>
      <c r="K311" s="125">
        <v>299</v>
      </c>
      <c r="L311" s="8"/>
      <c r="M311" s="149">
        <f>K311/26.5</f>
        <v>11.283018867924529</v>
      </c>
      <c r="N311" s="149"/>
      <c r="O311" s="105">
        <f>ROUND(K311*(1-$O$4),0)</f>
        <v>299</v>
      </c>
      <c r="P311" s="126"/>
    </row>
    <row r="312" spans="1:16">
      <c r="A312" s="151" t="s">
        <v>2136</v>
      </c>
      <c r="B312" s="128" t="s">
        <v>468</v>
      </c>
      <c r="C312" s="8" t="s">
        <v>33</v>
      </c>
      <c r="D312" s="8" t="s">
        <v>34</v>
      </c>
      <c r="E312" s="8" t="s">
        <v>35</v>
      </c>
      <c r="F312" s="8" t="s">
        <v>36</v>
      </c>
      <c r="G312" s="128"/>
      <c r="H312" s="128">
        <v>18.77</v>
      </c>
      <c r="I312" s="128">
        <v>1.38</v>
      </c>
      <c r="J312" s="128">
        <v>88</v>
      </c>
      <c r="K312" s="125">
        <v>299</v>
      </c>
      <c r="L312" s="8"/>
      <c r="M312" s="149">
        <f>K312/26.5</f>
        <v>11.283018867924529</v>
      </c>
      <c r="N312" s="149"/>
      <c r="O312" s="105">
        <f>ROUND(K312*(1-$O$4),0)</f>
        <v>299</v>
      </c>
      <c r="P312" s="126"/>
    </row>
    <row r="313" spans="1:16">
      <c r="A313" s="140" t="s">
        <v>179</v>
      </c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8"/>
      <c r="N313" s="148"/>
      <c r="O313" s="141"/>
      <c r="P313" s="126"/>
    </row>
    <row r="314" spans="1:16">
      <c r="A314" s="126" t="s">
        <v>180</v>
      </c>
      <c r="B314" s="8" t="s">
        <v>151</v>
      </c>
      <c r="C314" s="8" t="s">
        <v>152</v>
      </c>
      <c r="D314" s="8" t="s">
        <v>34</v>
      </c>
      <c r="E314" s="8" t="s">
        <v>59</v>
      </c>
      <c r="F314" s="8" t="s">
        <v>36</v>
      </c>
      <c r="G314" s="8">
        <v>0.8</v>
      </c>
      <c r="H314" s="8">
        <v>17.78</v>
      </c>
      <c r="I314" s="8">
        <v>1.52</v>
      </c>
      <c r="J314" s="8">
        <v>63.84</v>
      </c>
      <c r="K314" s="125">
        <v>289</v>
      </c>
      <c r="L314" s="8"/>
      <c r="M314" s="149">
        <f>K314/26.5</f>
        <v>10.90566037735849</v>
      </c>
      <c r="N314" s="149"/>
      <c r="O314" s="105">
        <f>ROUND(K314*(1-$O$4),0)</f>
        <v>289</v>
      </c>
      <c r="P314" s="126"/>
    </row>
    <row r="315" spans="1:16">
      <c r="A315" s="126" t="s">
        <v>181</v>
      </c>
      <c r="B315" s="8" t="s">
        <v>151</v>
      </c>
      <c r="C315" s="8" t="s">
        <v>58</v>
      </c>
      <c r="D315" s="8" t="s">
        <v>34</v>
      </c>
      <c r="E315" s="8" t="s">
        <v>59</v>
      </c>
      <c r="F315" s="8" t="s">
        <v>36</v>
      </c>
      <c r="G315" s="8">
        <v>0.8</v>
      </c>
      <c r="H315" s="8">
        <v>17.78</v>
      </c>
      <c r="I315" s="8">
        <v>1.52</v>
      </c>
      <c r="J315" s="8">
        <v>63.84</v>
      </c>
      <c r="K315" s="125">
        <v>289</v>
      </c>
      <c r="L315" s="8"/>
      <c r="M315" s="149">
        <f>K315/26.5</f>
        <v>10.90566037735849</v>
      </c>
      <c r="N315" s="149"/>
      <c r="O315" s="105">
        <f>ROUND(K315*(1-$O$4),0)</f>
        <v>289</v>
      </c>
      <c r="P315" s="126"/>
    </row>
    <row r="316" spans="1:16">
      <c r="A316" s="126" t="s">
        <v>182</v>
      </c>
      <c r="B316" s="8" t="s">
        <v>151</v>
      </c>
      <c r="C316" s="8" t="s">
        <v>152</v>
      </c>
      <c r="D316" s="8" t="s">
        <v>34</v>
      </c>
      <c r="E316" s="8" t="s">
        <v>59</v>
      </c>
      <c r="F316" s="8" t="s">
        <v>36</v>
      </c>
      <c r="G316" s="8">
        <v>0.8</v>
      </c>
      <c r="H316" s="8">
        <v>17.78</v>
      </c>
      <c r="I316" s="8">
        <v>1.52</v>
      </c>
      <c r="J316" s="8">
        <v>63.84</v>
      </c>
      <c r="K316" s="125">
        <v>299</v>
      </c>
      <c r="L316" s="8"/>
      <c r="M316" s="149">
        <f>K316/26.5</f>
        <v>11.283018867924529</v>
      </c>
      <c r="N316" s="149"/>
      <c r="O316" s="105">
        <f>ROUND(K316*(1-$O$4),0)</f>
        <v>299</v>
      </c>
      <c r="P316" s="126"/>
    </row>
    <row r="317" spans="1:16">
      <c r="A317" s="126" t="s">
        <v>183</v>
      </c>
      <c r="B317" s="8" t="s">
        <v>151</v>
      </c>
      <c r="C317" s="8" t="s">
        <v>152</v>
      </c>
      <c r="D317" s="8" t="s">
        <v>34</v>
      </c>
      <c r="E317" s="8" t="s">
        <v>59</v>
      </c>
      <c r="F317" s="8" t="s">
        <v>36</v>
      </c>
      <c r="G317" s="8">
        <v>0.8</v>
      </c>
      <c r="H317" s="8">
        <v>17.78</v>
      </c>
      <c r="I317" s="8">
        <v>1.52</v>
      </c>
      <c r="J317" s="8">
        <v>63.84</v>
      </c>
      <c r="K317" s="125">
        <v>299</v>
      </c>
      <c r="L317" s="8"/>
      <c r="M317" s="149">
        <f>K317/26.5</f>
        <v>11.283018867924529</v>
      </c>
      <c r="N317" s="149"/>
      <c r="O317" s="105">
        <f>ROUND(K317*(1-$O$4),0)</f>
        <v>299</v>
      </c>
      <c r="P317" s="126"/>
    </row>
    <row r="318" spans="1:16">
      <c r="A318" s="140" t="s">
        <v>184</v>
      </c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8"/>
      <c r="N318" s="148"/>
      <c r="O318" s="141"/>
      <c r="P318" s="126"/>
    </row>
    <row r="319" spans="1:16">
      <c r="A319" s="126" t="s">
        <v>185</v>
      </c>
      <c r="B319" s="8" t="s">
        <v>57</v>
      </c>
      <c r="C319" s="8" t="s">
        <v>58</v>
      </c>
      <c r="D319" s="8" t="s">
        <v>34</v>
      </c>
      <c r="E319" s="8" t="s">
        <v>59</v>
      </c>
      <c r="F319" s="8" t="s">
        <v>36</v>
      </c>
      <c r="G319" s="8">
        <v>0.8</v>
      </c>
      <c r="H319" s="8">
        <v>17.66</v>
      </c>
      <c r="I319" s="8">
        <v>1.33</v>
      </c>
      <c r="J319" s="8">
        <v>63.84</v>
      </c>
      <c r="K319" s="125">
        <v>285</v>
      </c>
      <c r="L319" s="8"/>
      <c r="M319" s="149">
        <f>K319/26.5</f>
        <v>10.754716981132075</v>
      </c>
      <c r="N319" s="149"/>
      <c r="O319" s="105">
        <f>ROUND(K319*(1-$O$4),0)</f>
        <v>285</v>
      </c>
      <c r="P319" s="126"/>
    </row>
    <row r="320" spans="1:16">
      <c r="A320" s="126" t="s">
        <v>2137</v>
      </c>
      <c r="B320" s="8" t="s">
        <v>57</v>
      </c>
      <c r="C320" s="8" t="s">
        <v>58</v>
      </c>
      <c r="D320" s="8" t="s">
        <v>34</v>
      </c>
      <c r="E320" s="8" t="s">
        <v>59</v>
      </c>
      <c r="F320" s="8" t="s">
        <v>36</v>
      </c>
      <c r="G320" s="8">
        <v>0.8</v>
      </c>
      <c r="H320" s="8">
        <v>17.66</v>
      </c>
      <c r="I320" s="8">
        <v>1.33</v>
      </c>
      <c r="J320" s="8">
        <v>63.84</v>
      </c>
      <c r="K320" s="125">
        <v>285</v>
      </c>
      <c r="L320" s="8"/>
      <c r="M320" s="149">
        <f>K320/26.5</f>
        <v>10.754716981132075</v>
      </c>
      <c r="N320" s="149"/>
      <c r="O320" s="105">
        <f>ROUND(K320*(1-$O$4),0)</f>
        <v>285</v>
      </c>
      <c r="P320" s="126"/>
    </row>
    <row r="321" spans="1:16">
      <c r="A321" s="126" t="s">
        <v>2138</v>
      </c>
      <c r="B321" s="8" t="s">
        <v>57</v>
      </c>
      <c r="C321" s="8" t="s">
        <v>58</v>
      </c>
      <c r="D321" s="8" t="s">
        <v>34</v>
      </c>
      <c r="E321" s="8" t="s">
        <v>59</v>
      </c>
      <c r="F321" s="8" t="s">
        <v>36</v>
      </c>
      <c r="G321" s="8">
        <v>0.8</v>
      </c>
      <c r="H321" s="8">
        <v>17.66</v>
      </c>
      <c r="I321" s="8">
        <v>1.33</v>
      </c>
      <c r="J321" s="8">
        <v>63.84</v>
      </c>
      <c r="K321" s="125">
        <v>285</v>
      </c>
      <c r="L321" s="8"/>
      <c r="M321" s="149">
        <f>K321/26.5</f>
        <v>10.754716981132075</v>
      </c>
      <c r="N321" s="149"/>
      <c r="O321" s="105">
        <f>ROUND(K321*(1-$O$4),0)</f>
        <v>285</v>
      </c>
      <c r="P321" s="126"/>
    </row>
    <row r="322" spans="1:16">
      <c r="A322" s="126" t="s">
        <v>3088</v>
      </c>
      <c r="B322" s="8" t="s">
        <v>57</v>
      </c>
      <c r="C322" s="8" t="s">
        <v>159</v>
      </c>
      <c r="D322" s="8" t="s">
        <v>34</v>
      </c>
      <c r="E322" s="8" t="s">
        <v>59</v>
      </c>
      <c r="F322" s="8" t="s">
        <v>161</v>
      </c>
      <c r="G322" s="8">
        <v>0.8</v>
      </c>
      <c r="H322" s="8">
        <v>1.96</v>
      </c>
      <c r="I322" s="8"/>
      <c r="J322" s="8"/>
      <c r="K322" s="8"/>
      <c r="L322" s="125">
        <v>54</v>
      </c>
      <c r="M322" s="149"/>
      <c r="N322" s="149">
        <f>L322/26.5</f>
        <v>2.0377358490566038</v>
      </c>
      <c r="O322" s="105">
        <f>ROUND(L322*(1-$O$4),0)</f>
        <v>54</v>
      </c>
      <c r="P322" s="126"/>
    </row>
    <row r="323" spans="1:16">
      <c r="A323" s="126" t="s">
        <v>3087</v>
      </c>
      <c r="B323" s="8" t="s">
        <v>186</v>
      </c>
      <c r="C323" s="8" t="s">
        <v>171</v>
      </c>
      <c r="D323" s="8" t="s">
        <v>34</v>
      </c>
      <c r="E323" s="8" t="s">
        <v>59</v>
      </c>
      <c r="F323" s="8" t="s">
        <v>161</v>
      </c>
      <c r="G323" s="8">
        <v>0.8</v>
      </c>
      <c r="H323" s="8">
        <v>0.46500000000000002</v>
      </c>
      <c r="I323" s="8"/>
      <c r="J323" s="8"/>
      <c r="K323" s="8"/>
      <c r="L323" s="125">
        <v>43</v>
      </c>
      <c r="M323" s="149"/>
      <c r="N323" s="149">
        <f>L323/26.5</f>
        <v>1.6226415094339623</v>
      </c>
      <c r="O323" s="105">
        <f>ROUND(L323*(1-$O$4),0)</f>
        <v>43</v>
      </c>
      <c r="P323" s="126"/>
    </row>
    <row r="324" spans="1:16">
      <c r="A324" s="140" t="s">
        <v>2139</v>
      </c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8"/>
      <c r="N324" s="148"/>
      <c r="O324" s="141"/>
      <c r="P324" s="126"/>
    </row>
    <row r="325" spans="1:16">
      <c r="A325" s="151" t="s">
        <v>2139</v>
      </c>
      <c r="B325" s="128" t="s">
        <v>57</v>
      </c>
      <c r="C325" s="8" t="s">
        <v>58</v>
      </c>
      <c r="D325" s="8" t="s">
        <v>34</v>
      </c>
      <c r="E325" s="8" t="s">
        <v>59</v>
      </c>
      <c r="F325" s="8" t="s">
        <v>36</v>
      </c>
      <c r="G325" s="128">
        <v>0.8</v>
      </c>
      <c r="H325" s="128">
        <v>17.66</v>
      </c>
      <c r="I325" s="128" t="s">
        <v>2140</v>
      </c>
      <c r="J325" s="128">
        <v>63.84</v>
      </c>
      <c r="K325" s="125">
        <v>294</v>
      </c>
      <c r="L325" s="8"/>
      <c r="M325" s="149">
        <f>K325/26.5</f>
        <v>11.09433962264151</v>
      </c>
      <c r="N325" s="149"/>
      <c r="O325" s="105">
        <f>ROUND(K325*(1-$O$4),0)</f>
        <v>294</v>
      </c>
      <c r="P325" s="126"/>
    </row>
    <row r="326" spans="1:16">
      <c r="A326" s="140" t="s">
        <v>2144</v>
      </c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8"/>
      <c r="N326" s="148"/>
      <c r="O326" s="141"/>
      <c r="P326" s="126"/>
    </row>
    <row r="327" spans="1:16">
      <c r="A327" s="124" t="s">
        <v>2141</v>
      </c>
      <c r="B327" s="8" t="s">
        <v>2142</v>
      </c>
      <c r="C327" s="8" t="s">
        <v>2082</v>
      </c>
      <c r="D327" s="70" t="s">
        <v>34</v>
      </c>
      <c r="E327" s="60" t="s">
        <v>2083</v>
      </c>
      <c r="F327" s="8" t="s">
        <v>36</v>
      </c>
      <c r="G327" s="8" t="s">
        <v>0</v>
      </c>
      <c r="H327" s="9"/>
      <c r="I327" s="9">
        <v>1.34</v>
      </c>
      <c r="J327" s="9">
        <v>80.400000000000006</v>
      </c>
      <c r="K327" s="125">
        <v>299</v>
      </c>
      <c r="L327" s="8"/>
      <c r="M327" s="149">
        <f>K327/26.5</f>
        <v>11.283018867924529</v>
      </c>
      <c r="N327" s="149"/>
      <c r="O327" s="105">
        <f>ROUND(K327*(1-$O$4),0)</f>
        <v>299</v>
      </c>
      <c r="P327" s="126"/>
    </row>
    <row r="328" spans="1:16">
      <c r="A328" s="124" t="s">
        <v>2143</v>
      </c>
      <c r="B328" s="8" t="s">
        <v>2142</v>
      </c>
      <c r="C328" s="8" t="s">
        <v>2082</v>
      </c>
      <c r="D328" s="70" t="s">
        <v>34</v>
      </c>
      <c r="E328" s="60" t="s">
        <v>2083</v>
      </c>
      <c r="F328" s="8" t="s">
        <v>36</v>
      </c>
      <c r="G328" s="8" t="s">
        <v>0</v>
      </c>
      <c r="H328" s="9"/>
      <c r="I328" s="9">
        <v>1.34</v>
      </c>
      <c r="J328" s="9">
        <v>80.400000000000006</v>
      </c>
      <c r="K328" s="125">
        <v>299</v>
      </c>
      <c r="L328" s="8"/>
      <c r="M328" s="149">
        <f>K328/26.5</f>
        <v>11.283018867924529</v>
      </c>
      <c r="N328" s="149"/>
      <c r="O328" s="105">
        <f>ROUND(K328*(1-$O$4),0)</f>
        <v>299</v>
      </c>
      <c r="P328" s="126"/>
    </row>
    <row r="329" spans="1:16">
      <c r="A329" s="140" t="s">
        <v>197</v>
      </c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47"/>
      <c r="M329" s="148"/>
      <c r="N329" s="148"/>
      <c r="O329" s="141"/>
      <c r="P329" s="126"/>
    </row>
    <row r="330" spans="1:16">
      <c r="A330" s="126" t="s">
        <v>198</v>
      </c>
      <c r="B330" s="8" t="s">
        <v>75</v>
      </c>
      <c r="C330" s="8" t="s">
        <v>152</v>
      </c>
      <c r="D330" s="8" t="s">
        <v>34</v>
      </c>
      <c r="E330" s="8" t="s">
        <v>59</v>
      </c>
      <c r="F330" s="8" t="s">
        <v>36</v>
      </c>
      <c r="G330" s="8">
        <v>0.7</v>
      </c>
      <c r="H330" s="8">
        <v>16.05</v>
      </c>
      <c r="I330" s="8">
        <v>1.62</v>
      </c>
      <c r="J330" s="8">
        <v>66</v>
      </c>
      <c r="K330" s="125">
        <v>162</v>
      </c>
      <c r="L330" s="8"/>
      <c r="M330" s="149">
        <f>K330/26.5</f>
        <v>6.1132075471698117</v>
      </c>
      <c r="N330" s="149"/>
      <c r="O330" s="105">
        <f>ROUND(K330*(1-$O$4),0)</f>
        <v>162</v>
      </c>
      <c r="P330" s="126"/>
    </row>
    <row r="331" spans="1:16">
      <c r="A331" s="140" t="s">
        <v>199</v>
      </c>
      <c r="B331" s="155"/>
      <c r="C331" s="155"/>
      <c r="D331" s="155"/>
      <c r="E331" s="155"/>
      <c r="F331" s="155"/>
      <c r="G331" s="155"/>
      <c r="H331" s="155"/>
      <c r="I331" s="155"/>
      <c r="J331" s="155"/>
      <c r="K331" s="155"/>
      <c r="L331" s="147"/>
      <c r="M331" s="148"/>
      <c r="N331" s="148"/>
      <c r="O331" s="141"/>
      <c r="P331" s="126"/>
    </row>
    <row r="332" spans="1:16">
      <c r="A332" s="126" t="s">
        <v>200</v>
      </c>
      <c r="B332" s="8" t="s">
        <v>201</v>
      </c>
      <c r="C332" s="8" t="s">
        <v>152</v>
      </c>
      <c r="D332" s="8" t="s">
        <v>34</v>
      </c>
      <c r="E332" s="8" t="s">
        <v>59</v>
      </c>
      <c r="F332" s="8" t="s">
        <v>36</v>
      </c>
      <c r="G332" s="8">
        <v>0.72</v>
      </c>
      <c r="H332" s="8">
        <v>17</v>
      </c>
      <c r="I332" s="8">
        <v>1.39</v>
      </c>
      <c r="J332" s="8">
        <v>100.08</v>
      </c>
      <c r="K332" s="125">
        <v>179</v>
      </c>
      <c r="L332" s="8"/>
      <c r="M332" s="149">
        <f>K332/26.5</f>
        <v>6.7547169811320753</v>
      </c>
      <c r="N332" s="149"/>
      <c r="O332" s="105">
        <f>ROUND(K332*(1-$O$4),0)</f>
        <v>179</v>
      </c>
      <c r="P332" s="126"/>
    </row>
    <row r="333" spans="1:16">
      <c r="A333" s="126" t="s">
        <v>202</v>
      </c>
      <c r="B333" s="8" t="s">
        <v>201</v>
      </c>
      <c r="C333" s="8" t="s">
        <v>152</v>
      </c>
      <c r="D333" s="8" t="s">
        <v>34</v>
      </c>
      <c r="E333" s="8" t="s">
        <v>59</v>
      </c>
      <c r="F333" s="8" t="s">
        <v>36</v>
      </c>
      <c r="G333" s="8">
        <v>0.72</v>
      </c>
      <c r="H333" s="8">
        <v>17</v>
      </c>
      <c r="I333" s="8">
        <v>1.39</v>
      </c>
      <c r="J333" s="8">
        <v>100.08</v>
      </c>
      <c r="K333" s="125">
        <v>185</v>
      </c>
      <c r="L333" s="8"/>
      <c r="M333" s="149">
        <f>K333/26.5</f>
        <v>6.9811320754716979</v>
      </c>
      <c r="N333" s="149"/>
      <c r="O333" s="105">
        <f>ROUND(K333*(1-$O$4),0)</f>
        <v>185</v>
      </c>
      <c r="P333" s="126"/>
    </row>
    <row r="334" spans="1:16">
      <c r="A334" s="126" t="s">
        <v>203</v>
      </c>
      <c r="B334" s="8" t="s">
        <v>201</v>
      </c>
      <c r="C334" s="8" t="s">
        <v>58</v>
      </c>
      <c r="D334" s="8" t="s">
        <v>34</v>
      </c>
      <c r="E334" s="8" t="s">
        <v>59</v>
      </c>
      <c r="F334" s="8" t="s">
        <v>36</v>
      </c>
      <c r="G334" s="8">
        <v>0.72</v>
      </c>
      <c r="H334" s="8">
        <v>17</v>
      </c>
      <c r="I334" s="8">
        <v>1.39</v>
      </c>
      <c r="J334" s="8">
        <v>100.08</v>
      </c>
      <c r="K334" s="125">
        <v>199</v>
      </c>
      <c r="L334" s="8"/>
      <c r="M334" s="149">
        <f>K334/26.5</f>
        <v>7.5094339622641506</v>
      </c>
      <c r="N334" s="149"/>
      <c r="O334" s="105">
        <f>ROUND(K334*(1-$O$4),0)</f>
        <v>199</v>
      </c>
      <c r="P334" s="126"/>
    </row>
    <row r="335" spans="1:16">
      <c r="A335" s="126" t="s">
        <v>204</v>
      </c>
      <c r="B335" s="8" t="s">
        <v>201</v>
      </c>
      <c r="C335" s="8" t="s">
        <v>58</v>
      </c>
      <c r="D335" s="8" t="s">
        <v>34</v>
      </c>
      <c r="E335" s="8" t="s">
        <v>59</v>
      </c>
      <c r="F335" s="8" t="s">
        <v>36</v>
      </c>
      <c r="G335" s="8">
        <v>0.72</v>
      </c>
      <c r="H335" s="8">
        <v>17</v>
      </c>
      <c r="I335" s="8">
        <v>1.39</v>
      </c>
      <c r="J335" s="8">
        <v>100.08</v>
      </c>
      <c r="K335" s="125">
        <v>209</v>
      </c>
      <c r="L335" s="8"/>
      <c r="M335" s="149">
        <f>K335/26.5</f>
        <v>7.8867924528301883</v>
      </c>
      <c r="N335" s="149"/>
      <c r="O335" s="105">
        <f>ROUND(K335*(1-$O$4),0)</f>
        <v>209</v>
      </c>
      <c r="P335" s="126"/>
    </row>
    <row r="336" spans="1:16">
      <c r="A336" s="126" t="s">
        <v>2145</v>
      </c>
      <c r="B336" s="8" t="s">
        <v>201</v>
      </c>
      <c r="C336" s="8" t="s">
        <v>159</v>
      </c>
      <c r="D336" s="8" t="s">
        <v>34</v>
      </c>
      <c r="E336" s="8" t="s">
        <v>59</v>
      </c>
      <c r="F336" s="8" t="s">
        <v>36</v>
      </c>
      <c r="G336" s="8">
        <v>0.72</v>
      </c>
      <c r="H336" s="8">
        <v>1.55</v>
      </c>
      <c r="I336" s="8"/>
      <c r="J336" s="8"/>
      <c r="K336" s="8"/>
      <c r="L336" s="125">
        <v>22</v>
      </c>
      <c r="M336" s="149"/>
      <c r="N336" s="149">
        <f>L336/26.5</f>
        <v>0.83018867924528306</v>
      </c>
      <c r="O336" s="105">
        <f>ROUND(L336*(1-$O$4),0)</f>
        <v>22</v>
      </c>
      <c r="P336" s="126"/>
    </row>
    <row r="337" spans="1:16">
      <c r="A337" s="126" t="s">
        <v>2146</v>
      </c>
      <c r="B337" s="8" t="s">
        <v>205</v>
      </c>
      <c r="C337" s="8" t="s">
        <v>171</v>
      </c>
      <c r="D337" s="8" t="s">
        <v>34</v>
      </c>
      <c r="E337" s="8" t="s">
        <v>59</v>
      </c>
      <c r="F337" s="8" t="s">
        <v>161</v>
      </c>
      <c r="G337" s="8">
        <v>0.72</v>
      </c>
      <c r="H337" s="8">
        <v>0.36</v>
      </c>
      <c r="I337" s="8"/>
      <c r="J337" s="8"/>
      <c r="K337" s="8"/>
      <c r="L337" s="125">
        <v>22</v>
      </c>
      <c r="M337" s="149"/>
      <c r="N337" s="149">
        <f>L337/26.5</f>
        <v>0.83018867924528306</v>
      </c>
      <c r="O337" s="105">
        <f>ROUND(L337*(1-$O$4),0)</f>
        <v>22</v>
      </c>
      <c r="P337" s="126"/>
    </row>
    <row r="338" spans="1:16">
      <c r="A338" s="140" t="s">
        <v>206</v>
      </c>
      <c r="B338" s="155"/>
      <c r="C338" s="155"/>
      <c r="D338" s="155"/>
      <c r="E338" s="155"/>
      <c r="F338" s="155"/>
      <c r="G338" s="155"/>
      <c r="H338" s="155"/>
      <c r="I338" s="155"/>
      <c r="J338" s="155"/>
      <c r="K338" s="155"/>
      <c r="L338" s="147"/>
      <c r="M338" s="148"/>
      <c r="N338" s="148"/>
      <c r="O338" s="141"/>
      <c r="P338" s="126"/>
    </row>
    <row r="339" spans="1:16">
      <c r="A339" s="126" t="s">
        <v>206</v>
      </c>
      <c r="B339" s="8" t="s">
        <v>75</v>
      </c>
      <c r="C339" s="8" t="s">
        <v>152</v>
      </c>
      <c r="D339" s="8" t="s">
        <v>34</v>
      </c>
      <c r="E339" s="8" t="s">
        <v>59</v>
      </c>
      <c r="F339" s="8" t="s">
        <v>36</v>
      </c>
      <c r="G339" s="8">
        <v>0.8</v>
      </c>
      <c r="H339" s="8">
        <v>18.04</v>
      </c>
      <c r="I339" s="8">
        <v>1.44</v>
      </c>
      <c r="J339" s="8">
        <v>58</v>
      </c>
      <c r="K339" s="125">
        <v>179</v>
      </c>
      <c r="L339" s="8"/>
      <c r="M339" s="149">
        <f>K339/26.5</f>
        <v>6.7547169811320753</v>
      </c>
      <c r="N339" s="149"/>
      <c r="O339" s="105">
        <f>ROUND(K339*(1-$O$4),0)</f>
        <v>179</v>
      </c>
      <c r="P339" s="126"/>
    </row>
    <row r="340" spans="1:16">
      <c r="A340" s="126" t="s">
        <v>207</v>
      </c>
      <c r="B340" s="8" t="s">
        <v>75</v>
      </c>
      <c r="C340" s="8" t="s">
        <v>152</v>
      </c>
      <c r="D340" s="8" t="s">
        <v>34</v>
      </c>
      <c r="E340" s="8" t="s">
        <v>59</v>
      </c>
      <c r="F340" s="8" t="s">
        <v>161</v>
      </c>
      <c r="G340" s="8">
        <v>0.8</v>
      </c>
      <c r="H340" s="8">
        <v>18.04</v>
      </c>
      <c r="I340" s="8">
        <v>1.44</v>
      </c>
      <c r="J340" s="8">
        <v>58</v>
      </c>
      <c r="K340" s="125">
        <v>179</v>
      </c>
      <c r="L340" s="8"/>
      <c r="M340" s="149">
        <f>K340/26.5</f>
        <v>6.7547169811320753</v>
      </c>
      <c r="N340" s="149"/>
      <c r="O340" s="105">
        <f>ROUND(K340*(1-$O$4),0)</f>
        <v>179</v>
      </c>
      <c r="P340" s="126"/>
    </row>
    <row r="341" spans="1:16">
      <c r="A341" s="126" t="s">
        <v>208</v>
      </c>
      <c r="B341" s="8" t="s">
        <v>75</v>
      </c>
      <c r="C341" s="8" t="s">
        <v>152</v>
      </c>
      <c r="D341" s="8" t="s">
        <v>34</v>
      </c>
      <c r="E341" s="8" t="s">
        <v>59</v>
      </c>
      <c r="F341" s="8" t="s">
        <v>161</v>
      </c>
      <c r="G341" s="8">
        <v>0.8</v>
      </c>
      <c r="H341" s="8">
        <v>18.04</v>
      </c>
      <c r="I341" s="8">
        <v>1.44</v>
      </c>
      <c r="J341" s="8"/>
      <c r="K341" s="125">
        <v>199</v>
      </c>
      <c r="L341" s="8"/>
      <c r="M341" s="149">
        <f>K341/26.5</f>
        <v>7.5094339622641506</v>
      </c>
      <c r="N341" s="149"/>
      <c r="O341" s="105">
        <f>ROUND(K341*(1-$O$4),0)</f>
        <v>199</v>
      </c>
      <c r="P341" s="126"/>
    </row>
    <row r="342" spans="1:16">
      <c r="A342" s="140" t="s">
        <v>2147</v>
      </c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47"/>
      <c r="M342" s="148"/>
      <c r="N342" s="148"/>
      <c r="O342" s="141"/>
      <c r="P342" s="126"/>
    </row>
    <row r="343" spans="1:16">
      <c r="A343" s="126" t="s">
        <v>2147</v>
      </c>
      <c r="B343" s="8" t="s">
        <v>75</v>
      </c>
      <c r="C343" s="8" t="s">
        <v>152</v>
      </c>
      <c r="D343" s="8" t="s">
        <v>34</v>
      </c>
      <c r="E343" s="8" t="s">
        <v>59</v>
      </c>
      <c r="F343" s="8" t="s">
        <v>36</v>
      </c>
      <c r="G343" s="8">
        <v>0.8</v>
      </c>
      <c r="H343" s="8">
        <v>25.59</v>
      </c>
      <c r="I343" s="8">
        <v>1.44</v>
      </c>
      <c r="J343" s="8">
        <v>57.6</v>
      </c>
      <c r="K343" s="125">
        <v>179</v>
      </c>
      <c r="L343" s="8"/>
      <c r="M343" s="149">
        <f>K343/26.5</f>
        <v>6.7547169811320753</v>
      </c>
      <c r="N343" s="149"/>
      <c r="O343" s="105">
        <f>ROUND(K343*(1-$O$4),0)</f>
        <v>179</v>
      </c>
      <c r="P343" s="126"/>
    </row>
    <row r="344" spans="1:16">
      <c r="A344" s="126" t="s">
        <v>2148</v>
      </c>
      <c r="B344" s="8" t="s">
        <v>75</v>
      </c>
      <c r="C344" s="8" t="s">
        <v>152</v>
      </c>
      <c r="D344" s="8" t="s">
        <v>34</v>
      </c>
      <c r="E344" s="8" t="s">
        <v>59</v>
      </c>
      <c r="F344" s="8" t="s">
        <v>36</v>
      </c>
      <c r="G344" s="8">
        <v>0.8</v>
      </c>
      <c r="H344" s="8">
        <v>25.99</v>
      </c>
      <c r="I344" s="8">
        <v>1.44</v>
      </c>
      <c r="J344" s="8">
        <v>57.6</v>
      </c>
      <c r="K344" s="125">
        <v>179</v>
      </c>
      <c r="L344" s="8"/>
      <c r="M344" s="149">
        <f>K344/26.5</f>
        <v>6.7547169811320753</v>
      </c>
      <c r="N344" s="149"/>
      <c r="O344" s="105">
        <f>ROUND(K344*(1-$O$4),0)</f>
        <v>179</v>
      </c>
      <c r="P344" s="151"/>
    </row>
    <row r="345" spans="1:16">
      <c r="A345" s="126" t="s">
        <v>2149</v>
      </c>
      <c r="B345" s="8" t="s">
        <v>75</v>
      </c>
      <c r="C345" s="8" t="s">
        <v>152</v>
      </c>
      <c r="D345" s="8" t="s">
        <v>34</v>
      </c>
      <c r="E345" s="8" t="s">
        <v>59</v>
      </c>
      <c r="F345" s="8" t="s">
        <v>36</v>
      </c>
      <c r="G345" s="8">
        <v>0.8</v>
      </c>
      <c r="H345" s="8">
        <v>16.3</v>
      </c>
      <c r="I345" s="8">
        <v>1.44</v>
      </c>
      <c r="J345" s="8">
        <v>57.6</v>
      </c>
      <c r="K345" s="125">
        <v>199</v>
      </c>
      <c r="L345" s="8"/>
      <c r="M345" s="149">
        <f>K345/26.5</f>
        <v>7.5094339622641506</v>
      </c>
      <c r="N345" s="149"/>
      <c r="O345" s="105">
        <f>ROUND(K345*(1-$O$4),0)</f>
        <v>199</v>
      </c>
      <c r="P345" s="151"/>
    </row>
    <row r="346" spans="1:16">
      <c r="A346" s="140" t="s">
        <v>194</v>
      </c>
      <c r="B346" s="155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48"/>
      <c r="N346" s="148"/>
      <c r="O346" s="141"/>
      <c r="P346" s="151"/>
    </row>
    <row r="347" spans="1:16">
      <c r="A347" s="126" t="s">
        <v>3089</v>
      </c>
      <c r="B347" s="8" t="s">
        <v>138</v>
      </c>
      <c r="C347" s="8" t="s">
        <v>58</v>
      </c>
      <c r="D347" s="8" t="s">
        <v>34</v>
      </c>
      <c r="E347" s="8" t="s">
        <v>59</v>
      </c>
      <c r="F347" s="8" t="s">
        <v>36</v>
      </c>
      <c r="G347" s="8">
        <v>0.8</v>
      </c>
      <c r="H347" s="8">
        <v>19.86</v>
      </c>
      <c r="I347" s="8">
        <v>1.44</v>
      </c>
      <c r="J347" s="8">
        <v>46.08</v>
      </c>
      <c r="K347" s="125">
        <v>355</v>
      </c>
      <c r="L347" s="8"/>
      <c r="M347" s="149">
        <f>K347/26.5</f>
        <v>13.39622641509434</v>
      </c>
      <c r="N347" s="149"/>
      <c r="O347" s="105">
        <f>ROUND(K347*(1-$O$4),0)</f>
        <v>355</v>
      </c>
      <c r="P347" s="151"/>
    </row>
    <row r="348" spans="1:16">
      <c r="A348" s="126" t="s">
        <v>195</v>
      </c>
      <c r="B348" s="8" t="s">
        <v>138</v>
      </c>
      <c r="C348" s="8" t="s">
        <v>58</v>
      </c>
      <c r="D348" s="8" t="s">
        <v>34</v>
      </c>
      <c r="E348" s="8" t="s">
        <v>59</v>
      </c>
      <c r="F348" s="8" t="s">
        <v>36</v>
      </c>
      <c r="G348" s="8">
        <v>0.8</v>
      </c>
      <c r="H348" s="8">
        <v>19.86</v>
      </c>
      <c r="I348" s="8">
        <v>1.44</v>
      </c>
      <c r="J348" s="8">
        <v>46.08</v>
      </c>
      <c r="K348" s="125">
        <v>355</v>
      </c>
      <c r="L348" s="8"/>
      <c r="M348" s="149">
        <f>K348/26.5</f>
        <v>13.39622641509434</v>
      </c>
      <c r="N348" s="149"/>
      <c r="O348" s="105">
        <f>ROUND(K348*(1-$O$4),0)</f>
        <v>355</v>
      </c>
      <c r="P348" s="151"/>
    </row>
    <row r="349" spans="1:16">
      <c r="A349" s="126" t="s">
        <v>2150</v>
      </c>
      <c r="B349" s="8" t="s">
        <v>138</v>
      </c>
      <c r="C349" s="8" t="s">
        <v>58</v>
      </c>
      <c r="D349" s="8" t="s">
        <v>34</v>
      </c>
      <c r="E349" s="8" t="s">
        <v>59</v>
      </c>
      <c r="F349" s="8" t="s">
        <v>36</v>
      </c>
      <c r="G349" s="8">
        <v>0.8</v>
      </c>
      <c r="H349" s="8">
        <v>19.86</v>
      </c>
      <c r="I349" s="8">
        <v>1.44</v>
      </c>
      <c r="J349" s="8">
        <v>46.08</v>
      </c>
      <c r="K349" s="125">
        <v>355</v>
      </c>
      <c r="L349" s="8"/>
      <c r="M349" s="149">
        <f>K349/26.5</f>
        <v>13.39622641509434</v>
      </c>
      <c r="N349" s="149"/>
      <c r="O349" s="105">
        <f>ROUND(K349*(1-$O$4),0)</f>
        <v>355</v>
      </c>
      <c r="P349" s="126"/>
    </row>
    <row r="350" spans="1:16">
      <c r="A350" s="140" t="s">
        <v>2151</v>
      </c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48"/>
      <c r="N350" s="148"/>
      <c r="O350" s="141"/>
      <c r="P350" s="126"/>
    </row>
    <row r="351" spans="1:16">
      <c r="A351" s="151" t="s">
        <v>2152</v>
      </c>
      <c r="B351" s="128" t="s">
        <v>901</v>
      </c>
      <c r="C351" s="8" t="s">
        <v>58</v>
      </c>
      <c r="D351" s="8" t="s">
        <v>34</v>
      </c>
      <c r="E351" s="8" t="s">
        <v>59</v>
      </c>
      <c r="F351" s="8" t="s">
        <v>36</v>
      </c>
      <c r="G351" s="128"/>
      <c r="H351" s="128"/>
      <c r="I351" s="128">
        <v>1.34</v>
      </c>
      <c r="J351" s="128">
        <v>80.400000000000006</v>
      </c>
      <c r="K351" s="125">
        <v>359</v>
      </c>
      <c r="L351" s="8"/>
      <c r="M351" s="149">
        <f>K351/26.5</f>
        <v>13.547169811320755</v>
      </c>
      <c r="N351" s="149"/>
      <c r="O351" s="105">
        <f>ROUND(K351*(1-$O$4),0)</f>
        <v>359</v>
      </c>
      <c r="P351" s="126"/>
    </row>
    <row r="352" spans="1:16">
      <c r="A352" s="151" t="s">
        <v>2153</v>
      </c>
      <c r="B352" s="128" t="s">
        <v>901</v>
      </c>
      <c r="C352" s="8" t="s">
        <v>58</v>
      </c>
      <c r="D352" s="8" t="s">
        <v>34</v>
      </c>
      <c r="E352" s="8" t="s">
        <v>59</v>
      </c>
      <c r="F352" s="8" t="s">
        <v>36</v>
      </c>
      <c r="G352" s="128"/>
      <c r="H352" s="128"/>
      <c r="I352" s="128">
        <v>1.34</v>
      </c>
      <c r="J352" s="128">
        <v>80.400000000000006</v>
      </c>
      <c r="K352" s="125">
        <v>359</v>
      </c>
      <c r="L352" s="8"/>
      <c r="M352" s="149">
        <f>K352/26.5</f>
        <v>13.547169811320755</v>
      </c>
      <c r="N352" s="149"/>
      <c r="O352" s="105">
        <f>ROUND(K352*(1-$O$4),0)</f>
        <v>359</v>
      </c>
      <c r="P352" s="126"/>
    </row>
    <row r="353" spans="1:16">
      <c r="A353" s="151" t="s">
        <v>2154</v>
      </c>
      <c r="B353" s="128" t="s">
        <v>901</v>
      </c>
      <c r="C353" s="8" t="s">
        <v>58</v>
      </c>
      <c r="D353" s="8" t="s">
        <v>34</v>
      </c>
      <c r="E353" s="8" t="s">
        <v>59</v>
      </c>
      <c r="F353" s="8" t="s">
        <v>36</v>
      </c>
      <c r="G353" s="128"/>
      <c r="H353" s="128"/>
      <c r="I353" s="128">
        <v>1.34</v>
      </c>
      <c r="J353" s="128">
        <v>80.400000000000006</v>
      </c>
      <c r="K353" s="125">
        <v>359</v>
      </c>
      <c r="L353" s="8"/>
      <c r="M353" s="149">
        <f>K353/26.5</f>
        <v>13.547169811320755</v>
      </c>
      <c r="N353" s="149"/>
      <c r="O353" s="105">
        <f>ROUND(K353*(1-$O$4),0)</f>
        <v>359</v>
      </c>
      <c r="P353" s="126"/>
    </row>
    <row r="354" spans="1:16">
      <c r="A354" s="140" t="s">
        <v>2155</v>
      </c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48"/>
      <c r="N354" s="148"/>
      <c r="O354" s="141"/>
      <c r="P354" s="126"/>
    </row>
    <row r="355" spans="1:16">
      <c r="A355" s="151" t="s">
        <v>2156</v>
      </c>
      <c r="B355" s="128" t="s">
        <v>151</v>
      </c>
      <c r="C355" s="8" t="s">
        <v>58</v>
      </c>
      <c r="D355" s="8" t="s">
        <v>34</v>
      </c>
      <c r="E355" s="8" t="s">
        <v>59</v>
      </c>
      <c r="F355" s="8" t="s">
        <v>36</v>
      </c>
      <c r="G355" s="151"/>
      <c r="H355" s="128">
        <v>17.260000000000002</v>
      </c>
      <c r="I355" s="128">
        <v>1.415</v>
      </c>
      <c r="J355" s="128">
        <v>65.09</v>
      </c>
      <c r="K355" s="125">
        <v>239</v>
      </c>
      <c r="L355" s="8"/>
      <c r="M355" s="149">
        <f>K355/26.5</f>
        <v>9.0188679245283012</v>
      </c>
      <c r="N355" s="149"/>
      <c r="O355" s="105">
        <f>ROUND(K355*(1-$O$4),0)</f>
        <v>239</v>
      </c>
      <c r="P355" s="126"/>
    </row>
    <row r="356" spans="1:16">
      <c r="A356" s="151" t="s">
        <v>2157</v>
      </c>
      <c r="B356" s="128" t="s">
        <v>151</v>
      </c>
      <c r="C356" s="8" t="s">
        <v>58</v>
      </c>
      <c r="D356" s="8" t="s">
        <v>34</v>
      </c>
      <c r="E356" s="8" t="s">
        <v>59</v>
      </c>
      <c r="F356" s="8" t="s">
        <v>36</v>
      </c>
      <c r="G356" s="128"/>
      <c r="H356" s="128">
        <v>17.260000000000002</v>
      </c>
      <c r="I356" s="128">
        <v>1.415</v>
      </c>
      <c r="J356" s="128">
        <v>65.09</v>
      </c>
      <c r="K356" s="125">
        <v>239</v>
      </c>
      <c r="L356" s="8"/>
      <c r="M356" s="149">
        <f>K356/26.5</f>
        <v>9.0188679245283012</v>
      </c>
      <c r="N356" s="149"/>
      <c r="O356" s="105">
        <f>ROUND(K356*(1-$O$4),0)</f>
        <v>239</v>
      </c>
      <c r="P356" s="126"/>
    </row>
    <row r="357" spans="1:16">
      <c r="A357" s="151" t="s">
        <v>2158</v>
      </c>
      <c r="B357" s="128" t="s">
        <v>151</v>
      </c>
      <c r="C357" s="8" t="s">
        <v>58</v>
      </c>
      <c r="D357" s="8" t="s">
        <v>34</v>
      </c>
      <c r="E357" s="8" t="s">
        <v>59</v>
      </c>
      <c r="F357" s="8" t="s">
        <v>36</v>
      </c>
      <c r="G357" s="128"/>
      <c r="H357" s="128">
        <v>17.260000000000002</v>
      </c>
      <c r="I357" s="128">
        <v>1.415</v>
      </c>
      <c r="J357" s="128">
        <v>65.09</v>
      </c>
      <c r="K357" s="125">
        <v>239</v>
      </c>
      <c r="L357" s="8"/>
      <c r="M357" s="149">
        <f>K357/26.5</f>
        <v>9.0188679245283012</v>
      </c>
      <c r="N357" s="149"/>
      <c r="O357" s="105">
        <f>ROUND(K357*(1-$O$4),0)</f>
        <v>239</v>
      </c>
      <c r="P357" s="126"/>
    </row>
    <row r="358" spans="1:16">
      <c r="A358" s="151" t="s">
        <v>2159</v>
      </c>
      <c r="B358" s="128" t="s">
        <v>151</v>
      </c>
      <c r="C358" s="8" t="s">
        <v>58</v>
      </c>
      <c r="D358" s="8" t="s">
        <v>34</v>
      </c>
      <c r="E358" s="8" t="s">
        <v>59</v>
      </c>
      <c r="F358" s="8" t="s">
        <v>36</v>
      </c>
      <c r="G358" s="128"/>
      <c r="H358" s="128">
        <v>17.260000000000002</v>
      </c>
      <c r="I358" s="128">
        <v>1.415</v>
      </c>
      <c r="J358" s="128">
        <v>65.09</v>
      </c>
      <c r="K358" s="125">
        <v>239</v>
      </c>
      <c r="L358" s="8"/>
      <c r="M358" s="149">
        <f>K358/26.5</f>
        <v>9.0188679245283012</v>
      </c>
      <c r="N358" s="149"/>
      <c r="O358" s="105">
        <f>ROUND(K358*(1-$O$4),0)</f>
        <v>239</v>
      </c>
      <c r="P358" s="126"/>
    </row>
    <row r="359" spans="1:16">
      <c r="A359" s="151" t="s">
        <v>2160</v>
      </c>
      <c r="B359" s="128" t="s">
        <v>151</v>
      </c>
      <c r="C359" s="8" t="s">
        <v>58</v>
      </c>
      <c r="D359" s="8" t="s">
        <v>34</v>
      </c>
      <c r="E359" s="8" t="s">
        <v>59</v>
      </c>
      <c r="F359" s="8" t="s">
        <v>36</v>
      </c>
      <c r="G359" s="128"/>
      <c r="H359" s="128">
        <v>17.260000000000002</v>
      </c>
      <c r="I359" s="128">
        <v>1.415</v>
      </c>
      <c r="J359" s="128">
        <v>65.09</v>
      </c>
      <c r="K359" s="125">
        <v>239</v>
      </c>
      <c r="L359" s="8"/>
      <c r="M359" s="149">
        <f>K359/26.5</f>
        <v>9.0188679245283012</v>
      </c>
      <c r="N359" s="149"/>
      <c r="O359" s="105">
        <f>ROUND(K359*(1-$O$4),0)</f>
        <v>239</v>
      </c>
      <c r="P359" s="126"/>
    </row>
    <row r="360" spans="1:16">
      <c r="A360" s="140" t="s">
        <v>209</v>
      </c>
      <c r="B360" s="155"/>
      <c r="C360" s="155"/>
      <c r="D360" s="155"/>
      <c r="E360" s="155"/>
      <c r="F360" s="155"/>
      <c r="G360" s="155"/>
      <c r="H360" s="155"/>
      <c r="I360" s="155"/>
      <c r="J360" s="155"/>
      <c r="K360" s="155"/>
      <c r="L360" s="147"/>
      <c r="M360" s="148"/>
      <c r="N360" s="148"/>
      <c r="O360" s="141"/>
      <c r="P360" s="126"/>
    </row>
    <row r="361" spans="1:16">
      <c r="A361" s="126" t="s">
        <v>210</v>
      </c>
      <c r="B361" s="8" t="s">
        <v>75</v>
      </c>
      <c r="C361" s="8" t="s">
        <v>196</v>
      </c>
      <c r="D361" s="8" t="s">
        <v>34</v>
      </c>
      <c r="E361" s="8" t="s">
        <v>59</v>
      </c>
      <c r="F361" s="8" t="s">
        <v>36</v>
      </c>
      <c r="G361" s="8">
        <v>1.1000000000000001</v>
      </c>
      <c r="H361" s="8"/>
      <c r="I361" s="8">
        <v>0.72</v>
      </c>
      <c r="J361" s="8"/>
      <c r="K361" s="125">
        <v>299</v>
      </c>
      <c r="L361" s="8"/>
      <c r="M361" s="149">
        <f>K361/26.5</f>
        <v>11.283018867924529</v>
      </c>
      <c r="N361" s="149"/>
      <c r="O361" s="105">
        <f>ROUND(K361*(1-$O$4),0)</f>
        <v>299</v>
      </c>
      <c r="P361" s="126"/>
    </row>
    <row r="362" spans="1:16">
      <c r="A362" s="126" t="s">
        <v>211</v>
      </c>
      <c r="B362" s="8" t="s">
        <v>75</v>
      </c>
      <c r="C362" s="8" t="s">
        <v>196</v>
      </c>
      <c r="D362" s="8" t="s">
        <v>34</v>
      </c>
      <c r="E362" s="8" t="s">
        <v>59</v>
      </c>
      <c r="F362" s="8" t="s">
        <v>36</v>
      </c>
      <c r="G362" s="8">
        <v>0.9</v>
      </c>
      <c r="H362" s="8"/>
      <c r="I362" s="8">
        <v>0.72</v>
      </c>
      <c r="J362" s="8"/>
      <c r="K362" s="125">
        <v>299</v>
      </c>
      <c r="L362" s="8"/>
      <c r="M362" s="149">
        <f>K362/26.5</f>
        <v>11.283018867924529</v>
      </c>
      <c r="N362" s="149"/>
      <c r="O362" s="105">
        <f>ROUND(K362*(1-$O$4),0)</f>
        <v>299</v>
      </c>
      <c r="P362" s="126"/>
    </row>
    <row r="363" spans="1:16">
      <c r="A363" s="126" t="s">
        <v>212</v>
      </c>
      <c r="B363" s="8" t="s">
        <v>213</v>
      </c>
      <c r="C363" s="8" t="s">
        <v>171</v>
      </c>
      <c r="D363" s="8" t="s">
        <v>34</v>
      </c>
      <c r="E363" s="8" t="s">
        <v>59</v>
      </c>
      <c r="F363" s="8" t="s">
        <v>36</v>
      </c>
      <c r="G363" s="8">
        <v>0.9</v>
      </c>
      <c r="H363" s="8"/>
      <c r="I363" s="8"/>
      <c r="J363" s="8"/>
      <c r="K363" s="8"/>
      <c r="L363" s="125">
        <v>35</v>
      </c>
      <c r="M363" s="149"/>
      <c r="N363" s="149">
        <f>L363/26.5</f>
        <v>1.320754716981132</v>
      </c>
      <c r="O363" s="105">
        <f>ROUND(L363*(1-$O$4),0)</f>
        <v>35</v>
      </c>
      <c r="P363" s="126"/>
    </row>
    <row r="364" spans="1:16">
      <c r="A364" s="126" t="s">
        <v>214</v>
      </c>
      <c r="B364" s="8" t="s">
        <v>75</v>
      </c>
      <c r="C364" s="8" t="s">
        <v>159</v>
      </c>
      <c r="D364" s="8" t="s">
        <v>34</v>
      </c>
      <c r="E364" s="8" t="s">
        <v>59</v>
      </c>
      <c r="F364" s="8" t="s">
        <v>36</v>
      </c>
      <c r="G364" s="8">
        <v>1.1000000000000001</v>
      </c>
      <c r="H364" s="8"/>
      <c r="I364" s="8"/>
      <c r="J364" s="8"/>
      <c r="K364" s="8"/>
      <c r="L364" s="125">
        <v>39</v>
      </c>
      <c r="M364" s="149"/>
      <c r="N364" s="149">
        <f>L364/26.5</f>
        <v>1.4716981132075471</v>
      </c>
      <c r="O364" s="105">
        <f>ROUND(L364*(1-$O$4),0)</f>
        <v>39</v>
      </c>
      <c r="P364" s="126"/>
    </row>
    <row r="365" spans="1:16">
      <c r="A365" s="126" t="s">
        <v>215</v>
      </c>
      <c r="B365" s="8" t="s">
        <v>75</v>
      </c>
      <c r="C365" s="8" t="s">
        <v>159</v>
      </c>
      <c r="D365" s="8" t="s">
        <v>34</v>
      </c>
      <c r="E365" s="8" t="s">
        <v>59</v>
      </c>
      <c r="F365" s="8" t="s">
        <v>36</v>
      </c>
      <c r="G365" s="8">
        <v>1.1000000000000001</v>
      </c>
      <c r="H365" s="8"/>
      <c r="I365" s="8"/>
      <c r="J365" s="8"/>
      <c r="K365" s="8"/>
      <c r="L365" s="125">
        <v>59</v>
      </c>
      <c r="M365" s="149"/>
      <c r="N365" s="149">
        <f>L365/26.5</f>
        <v>2.2264150943396226</v>
      </c>
      <c r="O365" s="105">
        <f>ROUND(L365*(1-$O$4),0)</f>
        <v>59</v>
      </c>
      <c r="P365" s="126"/>
    </row>
    <row r="366" spans="1:16">
      <c r="A366" s="126" t="s">
        <v>216</v>
      </c>
      <c r="B366" s="8" t="s">
        <v>217</v>
      </c>
      <c r="C366" s="8" t="s">
        <v>218</v>
      </c>
      <c r="D366" s="8" t="s">
        <v>34</v>
      </c>
      <c r="E366" s="8" t="s">
        <v>59</v>
      </c>
      <c r="F366" s="8" t="s">
        <v>36</v>
      </c>
      <c r="G366" s="8">
        <v>0.65</v>
      </c>
      <c r="H366" s="8"/>
      <c r="I366" s="8">
        <v>0.5</v>
      </c>
      <c r="J366" s="8"/>
      <c r="K366" s="125">
        <v>229</v>
      </c>
      <c r="L366" s="156"/>
      <c r="M366" s="149">
        <f>K366/26.5</f>
        <v>8.6415094339622645</v>
      </c>
      <c r="N366" s="149"/>
      <c r="O366" s="105">
        <f>ROUND(K366*(1-$O$4),0)</f>
        <v>229</v>
      </c>
      <c r="P366" s="126"/>
    </row>
    <row r="367" spans="1:16">
      <c r="A367" s="126" t="s">
        <v>219</v>
      </c>
      <c r="B367" s="8" t="s">
        <v>217</v>
      </c>
      <c r="C367" s="8" t="s">
        <v>218</v>
      </c>
      <c r="D367" s="8" t="s">
        <v>34</v>
      </c>
      <c r="E367" s="8" t="s">
        <v>59</v>
      </c>
      <c r="F367" s="8" t="s">
        <v>36</v>
      </c>
      <c r="G367" s="8">
        <v>0.65</v>
      </c>
      <c r="H367" s="8"/>
      <c r="I367" s="8">
        <v>0.5</v>
      </c>
      <c r="J367" s="8"/>
      <c r="K367" s="125">
        <v>229</v>
      </c>
      <c r="L367" s="8"/>
      <c r="M367" s="149">
        <f>K367/26.5</f>
        <v>8.6415094339622645</v>
      </c>
      <c r="N367" s="149"/>
      <c r="O367" s="105">
        <f>ROUND(K367*(1-$O$4),0)</f>
        <v>229</v>
      </c>
      <c r="P367" s="126"/>
    </row>
    <row r="368" spans="1:16">
      <c r="A368" s="126" t="s">
        <v>220</v>
      </c>
      <c r="B368" s="8" t="s">
        <v>221</v>
      </c>
      <c r="C368" s="8" t="s">
        <v>159</v>
      </c>
      <c r="D368" s="8" t="s">
        <v>34</v>
      </c>
      <c r="E368" s="8" t="s">
        <v>59</v>
      </c>
      <c r="F368" s="8" t="s">
        <v>36</v>
      </c>
      <c r="G368" s="8">
        <v>1.1000000000000001</v>
      </c>
      <c r="H368" s="8"/>
      <c r="I368" s="8"/>
      <c r="J368" s="8"/>
      <c r="K368" s="156"/>
      <c r="L368" s="125">
        <v>269</v>
      </c>
      <c r="M368" s="149"/>
      <c r="N368" s="149">
        <f>L368/26.5</f>
        <v>10.150943396226415</v>
      </c>
      <c r="O368" s="105">
        <f>ROUND(L368*(1-$O$4),0)</f>
        <v>269</v>
      </c>
      <c r="P368" s="126"/>
    </row>
    <row r="369" spans="1:16">
      <c r="A369" s="140" t="s">
        <v>222</v>
      </c>
      <c r="B369" s="155"/>
      <c r="C369" s="155"/>
      <c r="D369" s="155"/>
      <c r="E369" s="155"/>
      <c r="F369" s="155"/>
      <c r="G369" s="155"/>
      <c r="H369" s="155"/>
      <c r="I369" s="155"/>
      <c r="J369" s="155"/>
      <c r="K369" s="155"/>
      <c r="L369" s="147"/>
      <c r="M369" s="148"/>
      <c r="N369" s="148"/>
      <c r="O369" s="141"/>
      <c r="P369" s="126"/>
    </row>
    <row r="370" spans="1:16">
      <c r="A370" s="126" t="s">
        <v>223</v>
      </c>
      <c r="B370" s="8" t="s">
        <v>75</v>
      </c>
      <c r="C370" s="8" t="s">
        <v>196</v>
      </c>
      <c r="D370" s="8" t="s">
        <v>34</v>
      </c>
      <c r="E370" s="8" t="s">
        <v>59</v>
      </c>
      <c r="F370" s="8" t="s">
        <v>36</v>
      </c>
      <c r="G370" s="8">
        <v>1.1000000000000001</v>
      </c>
      <c r="H370" s="8">
        <v>17.5</v>
      </c>
      <c r="I370" s="8">
        <v>0.72</v>
      </c>
      <c r="J370" s="8">
        <v>46.08</v>
      </c>
      <c r="K370" s="125">
        <v>299</v>
      </c>
      <c r="L370" s="8"/>
      <c r="M370" s="149">
        <f>K370/26.5</f>
        <v>11.283018867924529</v>
      </c>
      <c r="N370" s="149"/>
      <c r="O370" s="105">
        <f>ROUND(K370*(1-$O$4),0)</f>
        <v>299</v>
      </c>
      <c r="P370" s="126"/>
    </row>
    <row r="371" spans="1:16">
      <c r="A371" s="126" t="s">
        <v>224</v>
      </c>
      <c r="B371" s="8" t="s">
        <v>75</v>
      </c>
      <c r="C371" s="8" t="s">
        <v>196</v>
      </c>
      <c r="D371" s="8" t="s">
        <v>34</v>
      </c>
      <c r="E371" s="8" t="s">
        <v>59</v>
      </c>
      <c r="F371" s="8" t="s">
        <v>36</v>
      </c>
      <c r="G371" s="8">
        <v>0.9</v>
      </c>
      <c r="H371" s="8">
        <v>14.3</v>
      </c>
      <c r="I371" s="8">
        <v>0.72</v>
      </c>
      <c r="J371" s="8">
        <v>51.84</v>
      </c>
      <c r="K371" s="125">
        <v>299</v>
      </c>
      <c r="L371" s="8"/>
      <c r="M371" s="149">
        <f>K371/26.5</f>
        <v>11.283018867924529</v>
      </c>
      <c r="N371" s="149"/>
      <c r="O371" s="105">
        <f>ROUND(K371*(1-$O$4),0)</f>
        <v>299</v>
      </c>
      <c r="P371" s="126"/>
    </row>
    <row r="372" spans="1:16">
      <c r="A372" s="126" t="s">
        <v>225</v>
      </c>
      <c r="B372" s="8" t="s">
        <v>213</v>
      </c>
      <c r="C372" s="8" t="s">
        <v>171</v>
      </c>
      <c r="D372" s="8" t="s">
        <v>34</v>
      </c>
      <c r="E372" s="8" t="s">
        <v>59</v>
      </c>
      <c r="F372" s="8" t="s">
        <v>36</v>
      </c>
      <c r="G372" s="8">
        <v>0.9</v>
      </c>
      <c r="H372" s="8"/>
      <c r="I372" s="8"/>
      <c r="J372" s="8"/>
      <c r="K372" s="8"/>
      <c r="L372" s="125">
        <v>35</v>
      </c>
      <c r="M372" s="149"/>
      <c r="N372" s="149">
        <f>L372/26.5</f>
        <v>1.320754716981132</v>
      </c>
      <c r="O372" s="105">
        <f>ROUND(L372*(1-$O$4),0)</f>
        <v>35</v>
      </c>
      <c r="P372" s="126"/>
    </row>
    <row r="373" spans="1:16">
      <c r="A373" s="126" t="s">
        <v>226</v>
      </c>
      <c r="B373" s="8" t="s">
        <v>75</v>
      </c>
      <c r="C373" s="8" t="s">
        <v>159</v>
      </c>
      <c r="D373" s="8" t="s">
        <v>34</v>
      </c>
      <c r="E373" s="8" t="s">
        <v>59</v>
      </c>
      <c r="F373" s="8" t="s">
        <v>36</v>
      </c>
      <c r="G373" s="8">
        <v>1.1000000000000001</v>
      </c>
      <c r="H373" s="8"/>
      <c r="I373" s="8"/>
      <c r="J373" s="8"/>
      <c r="K373" s="8"/>
      <c r="L373" s="125">
        <v>39</v>
      </c>
      <c r="M373" s="149"/>
      <c r="N373" s="149">
        <f>L373/26.5</f>
        <v>1.4716981132075471</v>
      </c>
      <c r="O373" s="105">
        <f>ROUND(L373*(1-$O$4),0)</f>
        <v>39</v>
      </c>
      <c r="P373" s="126"/>
    </row>
    <row r="374" spans="1:16">
      <c r="A374" s="126" t="s">
        <v>227</v>
      </c>
      <c r="B374" s="8" t="s">
        <v>75</v>
      </c>
      <c r="C374" s="8" t="s">
        <v>159</v>
      </c>
      <c r="D374" s="8" t="s">
        <v>34</v>
      </c>
      <c r="E374" s="8" t="s">
        <v>59</v>
      </c>
      <c r="F374" s="8" t="s">
        <v>36</v>
      </c>
      <c r="G374" s="8">
        <v>1.1000000000000001</v>
      </c>
      <c r="H374" s="8"/>
      <c r="I374" s="8"/>
      <c r="J374" s="8"/>
      <c r="K374" s="8"/>
      <c r="L374" s="125">
        <v>59</v>
      </c>
      <c r="M374" s="149"/>
      <c r="N374" s="149">
        <f>L374/26.5</f>
        <v>2.2264150943396226</v>
      </c>
      <c r="O374" s="105">
        <f>ROUND(L374*(1-$O$4),0)</f>
        <v>59</v>
      </c>
      <c r="P374" s="126"/>
    </row>
    <row r="375" spans="1:16">
      <c r="A375" s="126" t="s">
        <v>228</v>
      </c>
      <c r="B375" s="8" t="s">
        <v>217</v>
      </c>
      <c r="C375" s="8" t="s">
        <v>218</v>
      </c>
      <c r="D375" s="8" t="s">
        <v>34</v>
      </c>
      <c r="E375" s="8" t="s">
        <v>59</v>
      </c>
      <c r="F375" s="8" t="s">
        <v>36</v>
      </c>
      <c r="G375" s="8">
        <v>0.65</v>
      </c>
      <c r="H375" s="8"/>
      <c r="I375" s="8">
        <v>0.5</v>
      </c>
      <c r="J375" s="8"/>
      <c r="K375" s="125">
        <v>229</v>
      </c>
      <c r="L375" s="8"/>
      <c r="M375" s="149">
        <f>K375/26.5</f>
        <v>8.6415094339622645</v>
      </c>
      <c r="N375" s="149"/>
      <c r="O375" s="105">
        <f>ROUND(K375*(1-$O$4),0)</f>
        <v>229</v>
      </c>
      <c r="P375" s="126"/>
    </row>
    <row r="376" spans="1:16">
      <c r="A376" s="126" t="s">
        <v>229</v>
      </c>
      <c r="B376" s="8" t="s">
        <v>230</v>
      </c>
      <c r="C376" s="8" t="s">
        <v>218</v>
      </c>
      <c r="D376" s="8" t="s">
        <v>34</v>
      </c>
      <c r="E376" s="8" t="s">
        <v>59</v>
      </c>
      <c r="F376" s="8" t="s">
        <v>36</v>
      </c>
      <c r="G376" s="8">
        <v>0.65</v>
      </c>
      <c r="H376" s="8"/>
      <c r="I376" s="8">
        <v>0.5</v>
      </c>
      <c r="J376" s="8">
        <v>60</v>
      </c>
      <c r="K376" s="125">
        <v>229</v>
      </c>
      <c r="L376" s="8"/>
      <c r="M376" s="149">
        <f>K376/26.5</f>
        <v>8.6415094339622645</v>
      </c>
      <c r="N376" s="149"/>
      <c r="O376" s="105">
        <f>ROUND(K376*(1-$O$4),0)</f>
        <v>229</v>
      </c>
      <c r="P376" s="126"/>
    </row>
    <row r="377" spans="1:16" ht="15.75" thickBot="1">
      <c r="A377" s="126" t="s">
        <v>231</v>
      </c>
      <c r="B377" s="8" t="s">
        <v>221</v>
      </c>
      <c r="C377" s="8" t="s">
        <v>159</v>
      </c>
      <c r="D377" s="8" t="s">
        <v>34</v>
      </c>
      <c r="E377" s="8" t="s">
        <v>59</v>
      </c>
      <c r="F377" s="8" t="s">
        <v>36</v>
      </c>
      <c r="G377" s="8">
        <v>1.1000000000000001</v>
      </c>
      <c r="H377" s="8"/>
      <c r="I377" s="8"/>
      <c r="J377" s="8"/>
      <c r="K377" s="8"/>
      <c r="L377" s="125">
        <v>269</v>
      </c>
      <c r="M377" s="149"/>
      <c r="N377" s="149">
        <f>L377/26.5</f>
        <v>10.150943396226415</v>
      </c>
      <c r="O377" s="105">
        <f>ROUND(L377*(1-$O$4),0)</f>
        <v>269</v>
      </c>
      <c r="P377" s="126"/>
    </row>
    <row r="378" spans="1:16" ht="15.75" thickBot="1">
      <c r="A378" s="529" t="s">
        <v>356</v>
      </c>
      <c r="B378" s="478"/>
      <c r="C378" s="478"/>
      <c r="D378" s="478"/>
      <c r="E378" s="478"/>
      <c r="F378" s="478"/>
      <c r="G378" s="478"/>
      <c r="H378" s="478"/>
      <c r="I378" s="478"/>
      <c r="J378" s="478"/>
      <c r="K378" s="478"/>
      <c r="L378" s="478"/>
      <c r="M378" s="478"/>
      <c r="N378" s="478"/>
      <c r="O378" s="479"/>
      <c r="P378" s="126"/>
    </row>
    <row r="379" spans="1:16">
      <c r="A379" s="500" t="s">
        <v>357</v>
      </c>
      <c r="B379" s="501"/>
      <c r="C379" s="501"/>
      <c r="D379" s="501"/>
      <c r="E379" s="501"/>
      <c r="F379" s="501"/>
      <c r="G379" s="501"/>
      <c r="H379" s="501"/>
      <c r="I379" s="501"/>
      <c r="J379" s="501"/>
      <c r="K379" s="501"/>
      <c r="L379" s="501"/>
      <c r="M379" s="501"/>
      <c r="N379" s="501"/>
      <c r="O379" s="502"/>
      <c r="P379" s="126"/>
    </row>
    <row r="380" spans="1:16">
      <c r="A380" s="120" t="s">
        <v>358</v>
      </c>
      <c r="B380" s="97"/>
      <c r="C380" s="97" t="s">
        <v>359</v>
      </c>
      <c r="D380" s="97" t="s">
        <v>34</v>
      </c>
      <c r="E380" s="97" t="s">
        <v>19</v>
      </c>
      <c r="F380" s="97" t="s">
        <v>36</v>
      </c>
      <c r="G380" s="98"/>
      <c r="H380" s="97">
        <v>20</v>
      </c>
      <c r="I380" s="97">
        <v>48</v>
      </c>
      <c r="J380" s="97"/>
      <c r="K380" s="100"/>
      <c r="L380" s="157">
        <v>119</v>
      </c>
      <c r="M380" s="158"/>
      <c r="N380" s="149">
        <f>L380/26.5</f>
        <v>4.4905660377358494</v>
      </c>
      <c r="O380" s="105">
        <f>ROUND(L380*(1-$O$4),0)</f>
        <v>119</v>
      </c>
      <c r="P380" s="126"/>
    </row>
    <row r="381" spans="1:16">
      <c r="A381" s="503" t="s">
        <v>360</v>
      </c>
      <c r="B381" s="475"/>
      <c r="C381" s="475"/>
      <c r="D381" s="475"/>
      <c r="E381" s="475"/>
      <c r="F381" s="475"/>
      <c r="G381" s="475"/>
      <c r="H381" s="475"/>
      <c r="I381" s="475"/>
      <c r="J381" s="475"/>
      <c r="K381" s="475"/>
      <c r="L381" s="475"/>
      <c r="M381" s="475"/>
      <c r="N381" s="475"/>
      <c r="O381" s="476"/>
      <c r="P381" s="126"/>
    </row>
    <row r="382" spans="1:16">
      <c r="A382" s="120" t="s">
        <v>360</v>
      </c>
      <c r="B382" s="97"/>
      <c r="C382" s="97" t="s">
        <v>359</v>
      </c>
      <c r="D382" s="97" t="s">
        <v>34</v>
      </c>
      <c r="E382" s="97" t="s">
        <v>19</v>
      </c>
      <c r="F382" s="97" t="s">
        <v>36</v>
      </c>
      <c r="G382" s="98"/>
      <c r="H382" s="97">
        <v>20</v>
      </c>
      <c r="I382" s="97">
        <v>48</v>
      </c>
      <c r="J382" s="97"/>
      <c r="K382" s="100"/>
      <c r="L382" s="157">
        <v>189</v>
      </c>
      <c r="M382" s="158"/>
      <c r="N382" s="149">
        <f>L382/26.5</f>
        <v>7.132075471698113</v>
      </c>
      <c r="O382" s="105">
        <f>ROUND(L382*(1-$O$4),0)</f>
        <v>189</v>
      </c>
      <c r="P382" s="126"/>
    </row>
    <row r="383" spans="1:16">
      <c r="A383" s="503" t="s">
        <v>361</v>
      </c>
      <c r="B383" s="475"/>
      <c r="C383" s="475"/>
      <c r="D383" s="475"/>
      <c r="E383" s="475"/>
      <c r="F383" s="475"/>
      <c r="G383" s="475"/>
      <c r="H383" s="475"/>
      <c r="I383" s="475"/>
      <c r="J383" s="475"/>
      <c r="K383" s="475"/>
      <c r="L383" s="475"/>
      <c r="M383" s="475"/>
      <c r="N383" s="475"/>
      <c r="O383" s="476"/>
      <c r="P383" s="126"/>
    </row>
    <row r="384" spans="1:16">
      <c r="A384" s="120" t="s">
        <v>362</v>
      </c>
      <c r="B384" s="97"/>
      <c r="C384" s="97" t="s">
        <v>363</v>
      </c>
      <c r="D384" s="97" t="s">
        <v>34</v>
      </c>
      <c r="E384" s="97" t="s">
        <v>7</v>
      </c>
      <c r="F384" s="97" t="s">
        <v>36</v>
      </c>
      <c r="G384" s="98" t="s">
        <v>0</v>
      </c>
      <c r="H384" s="97">
        <v>5</v>
      </c>
      <c r="I384" s="97"/>
      <c r="J384" s="97"/>
      <c r="K384" s="100"/>
      <c r="L384" s="157">
        <v>399</v>
      </c>
      <c r="M384" s="158"/>
      <c r="N384" s="149">
        <f>L384/26.5</f>
        <v>15.056603773584905</v>
      </c>
      <c r="O384" s="105">
        <f>ROUND(L384*(1-$O$4),0)</f>
        <v>399</v>
      </c>
      <c r="P384" s="126"/>
    </row>
    <row r="385" spans="1:16">
      <c r="A385" s="503" t="s">
        <v>364</v>
      </c>
      <c r="B385" s="475"/>
      <c r="C385" s="475"/>
      <c r="D385" s="475"/>
      <c r="E385" s="475"/>
      <c r="F385" s="475"/>
      <c r="G385" s="475"/>
      <c r="H385" s="475"/>
      <c r="I385" s="475"/>
      <c r="J385" s="475"/>
      <c r="K385" s="475"/>
      <c r="L385" s="475"/>
      <c r="M385" s="475"/>
      <c r="N385" s="475"/>
      <c r="O385" s="476"/>
      <c r="P385" s="126"/>
    </row>
    <row r="386" spans="1:16">
      <c r="A386" s="120" t="s">
        <v>365</v>
      </c>
      <c r="B386" s="97"/>
      <c r="C386" s="97" t="s">
        <v>366</v>
      </c>
      <c r="D386" s="97" t="s">
        <v>34</v>
      </c>
      <c r="E386" s="97" t="s">
        <v>367</v>
      </c>
      <c r="F386" s="97" t="s">
        <v>36</v>
      </c>
      <c r="G386" s="98" t="s">
        <v>0</v>
      </c>
      <c r="H386" s="97"/>
      <c r="I386" s="97" t="s">
        <v>368</v>
      </c>
      <c r="J386" s="97"/>
      <c r="K386" s="100"/>
      <c r="L386" s="159">
        <v>2000</v>
      </c>
      <c r="M386" s="158"/>
      <c r="N386" s="149">
        <f>L386/26.5</f>
        <v>75.471698113207552</v>
      </c>
      <c r="O386" s="160">
        <f>ROUND(L386*(1-$O$4),0)</f>
        <v>2000</v>
      </c>
      <c r="P386" s="126"/>
    </row>
    <row r="387" spans="1:16">
      <c r="A387" s="503" t="s">
        <v>369</v>
      </c>
      <c r="B387" s="475"/>
      <c r="C387" s="475"/>
      <c r="D387" s="475"/>
      <c r="E387" s="475"/>
      <c r="F387" s="475"/>
      <c r="G387" s="475"/>
      <c r="H387" s="475"/>
      <c r="I387" s="475"/>
      <c r="J387" s="475"/>
      <c r="K387" s="475"/>
      <c r="L387" s="475"/>
      <c r="M387" s="475"/>
      <c r="N387" s="475"/>
      <c r="O387" s="476"/>
      <c r="P387" s="126"/>
    </row>
    <row r="388" spans="1:16">
      <c r="A388" s="120" t="s">
        <v>370</v>
      </c>
      <c r="B388" s="97"/>
      <c r="C388" s="97" t="s">
        <v>371</v>
      </c>
      <c r="D388" s="97" t="s">
        <v>34</v>
      </c>
      <c r="E388" s="97" t="s">
        <v>7</v>
      </c>
      <c r="F388" s="97" t="s">
        <v>36</v>
      </c>
      <c r="G388" s="98" t="s">
        <v>0</v>
      </c>
      <c r="H388" s="97">
        <v>1</v>
      </c>
      <c r="I388" s="97"/>
      <c r="J388" s="97"/>
      <c r="K388" s="100"/>
      <c r="L388" s="157">
        <v>89</v>
      </c>
      <c r="M388" s="158"/>
      <c r="N388" s="149">
        <f>L388/26.5</f>
        <v>3.358490566037736</v>
      </c>
      <c r="O388" s="105">
        <f>ROUND(L388*(1-$O$4),0)</f>
        <v>89</v>
      </c>
      <c r="P388" s="126"/>
    </row>
    <row r="389" spans="1:16">
      <c r="A389" s="120" t="s">
        <v>370</v>
      </c>
      <c r="B389" s="97"/>
      <c r="C389" s="97" t="s">
        <v>371</v>
      </c>
      <c r="D389" s="97" t="s">
        <v>34</v>
      </c>
      <c r="E389" s="97" t="s">
        <v>7</v>
      </c>
      <c r="F389" s="97" t="s">
        <v>36</v>
      </c>
      <c r="G389" s="98" t="s">
        <v>0</v>
      </c>
      <c r="H389" s="97">
        <v>10</v>
      </c>
      <c r="I389" s="97"/>
      <c r="J389" s="97"/>
      <c r="K389" s="100"/>
      <c r="L389" s="157">
        <v>499</v>
      </c>
      <c r="M389" s="158"/>
      <c r="N389" s="149">
        <f>L389/26.5</f>
        <v>18.830188679245282</v>
      </c>
      <c r="O389" s="105">
        <f>ROUND(L389*(1-$O$4),0)</f>
        <v>499</v>
      </c>
      <c r="P389" s="126"/>
    </row>
    <row r="390" spans="1:16">
      <c r="A390" s="474" t="s">
        <v>372</v>
      </c>
      <c r="B390" s="475"/>
      <c r="C390" s="475"/>
      <c r="D390" s="475"/>
      <c r="E390" s="475"/>
      <c r="F390" s="475"/>
      <c r="G390" s="475"/>
      <c r="H390" s="475"/>
      <c r="I390" s="475"/>
      <c r="J390" s="475"/>
      <c r="K390" s="475"/>
      <c r="L390" s="475"/>
      <c r="M390" s="475"/>
      <c r="N390" s="475"/>
      <c r="O390" s="476"/>
      <c r="P390" s="126"/>
    </row>
    <row r="391" spans="1:16">
      <c r="A391" s="120" t="s">
        <v>373</v>
      </c>
      <c r="B391" s="97"/>
      <c r="C391" s="97" t="s">
        <v>374</v>
      </c>
      <c r="D391" s="97" t="s">
        <v>34</v>
      </c>
      <c r="E391" s="97" t="s">
        <v>7</v>
      </c>
      <c r="F391" s="97" t="s">
        <v>36</v>
      </c>
      <c r="G391" s="97" t="s">
        <v>0</v>
      </c>
      <c r="H391" s="97">
        <v>1.5</v>
      </c>
      <c r="I391" s="97" t="s">
        <v>0</v>
      </c>
      <c r="J391" s="97"/>
      <c r="K391" s="100"/>
      <c r="L391" s="125">
        <v>175</v>
      </c>
      <c r="M391" s="158"/>
      <c r="N391" s="149">
        <f>L391/26.5</f>
        <v>6.6037735849056602</v>
      </c>
      <c r="O391" s="105">
        <f>ROUND(L391*(1-$O$4),0)</f>
        <v>175</v>
      </c>
      <c r="P391" s="126"/>
    </row>
    <row r="392" spans="1:16">
      <c r="A392" s="120" t="s">
        <v>373</v>
      </c>
      <c r="B392" s="97"/>
      <c r="C392" s="97" t="s">
        <v>374</v>
      </c>
      <c r="D392" s="97" t="s">
        <v>34</v>
      </c>
      <c r="E392" s="97" t="s">
        <v>7</v>
      </c>
      <c r="F392" s="97" t="s">
        <v>36</v>
      </c>
      <c r="G392" s="97" t="s">
        <v>0</v>
      </c>
      <c r="H392" s="97">
        <v>5</v>
      </c>
      <c r="I392" s="97" t="s">
        <v>0</v>
      </c>
      <c r="J392" s="97"/>
      <c r="K392" s="100"/>
      <c r="L392" s="125">
        <v>499</v>
      </c>
      <c r="M392" s="158"/>
      <c r="N392" s="149">
        <f>L392/26.5</f>
        <v>18.830188679245282</v>
      </c>
      <c r="O392" s="105">
        <f>ROUND(L392*(1-$O$4),0)</f>
        <v>499</v>
      </c>
      <c r="P392" s="126"/>
    </row>
    <row r="393" spans="1:16">
      <c r="A393" s="140" t="s">
        <v>250</v>
      </c>
      <c r="B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47"/>
      <c r="M393" s="148"/>
      <c r="N393" s="148"/>
      <c r="O393" s="141"/>
      <c r="P393" s="126"/>
    </row>
    <row r="394" spans="1:16">
      <c r="A394" s="161" t="s">
        <v>251</v>
      </c>
      <c r="B394" s="162">
        <v>50</v>
      </c>
      <c r="C394" s="9"/>
      <c r="D394" s="9" t="s">
        <v>34</v>
      </c>
      <c r="E394" s="9" t="s">
        <v>35</v>
      </c>
      <c r="F394" s="9" t="s">
        <v>36</v>
      </c>
      <c r="G394" s="9"/>
      <c r="H394" s="9"/>
      <c r="I394" s="9"/>
      <c r="J394" s="9"/>
      <c r="K394" s="9"/>
      <c r="L394" s="163">
        <v>559</v>
      </c>
      <c r="M394" s="164"/>
      <c r="N394" s="164">
        <f t="shared" ref="N394:N411" si="19">L394/26.5</f>
        <v>21.09433962264151</v>
      </c>
      <c r="O394" s="165">
        <f t="shared" ref="O394:O411" si="20">ROUND(L394*(1-$O$4),0)</f>
        <v>559</v>
      </c>
      <c r="P394" s="126"/>
    </row>
    <row r="395" spans="1:16">
      <c r="A395" s="161" t="s">
        <v>252</v>
      </c>
      <c r="B395" s="9">
        <v>50</v>
      </c>
      <c r="C395" s="9"/>
      <c r="D395" s="9" t="s">
        <v>34</v>
      </c>
      <c r="E395" s="9" t="s">
        <v>35</v>
      </c>
      <c r="F395" s="9" t="s">
        <v>36</v>
      </c>
      <c r="G395" s="9"/>
      <c r="H395" s="9"/>
      <c r="I395" s="9"/>
      <c r="J395" s="9"/>
      <c r="K395" s="9"/>
      <c r="L395" s="163">
        <v>559</v>
      </c>
      <c r="M395" s="164"/>
      <c r="N395" s="164">
        <f t="shared" si="19"/>
        <v>21.09433962264151</v>
      </c>
      <c r="O395" s="165">
        <f t="shared" si="20"/>
        <v>559</v>
      </c>
      <c r="P395" s="126"/>
    </row>
    <row r="396" spans="1:16">
      <c r="A396" s="161" t="s">
        <v>253</v>
      </c>
      <c r="B396" s="8">
        <v>55</v>
      </c>
      <c r="C396" s="126"/>
      <c r="D396" s="9" t="s">
        <v>34</v>
      </c>
      <c r="E396" s="9" t="s">
        <v>35</v>
      </c>
      <c r="F396" s="9" t="s">
        <v>36</v>
      </c>
      <c r="G396" s="126"/>
      <c r="H396" s="126"/>
      <c r="I396" s="126"/>
      <c r="J396" s="126"/>
      <c r="K396" s="126"/>
      <c r="L396" s="163">
        <v>629</v>
      </c>
      <c r="M396" s="164"/>
      <c r="N396" s="164">
        <f t="shared" si="19"/>
        <v>23.735849056603772</v>
      </c>
      <c r="O396" s="165">
        <f t="shared" si="20"/>
        <v>629</v>
      </c>
      <c r="P396" s="126"/>
    </row>
    <row r="397" spans="1:16">
      <c r="A397" s="161" t="s">
        <v>254</v>
      </c>
      <c r="B397" s="8">
        <v>55</v>
      </c>
      <c r="C397" s="126"/>
      <c r="D397" s="9" t="s">
        <v>34</v>
      </c>
      <c r="E397" s="9" t="s">
        <v>35</v>
      </c>
      <c r="F397" s="9" t="s">
        <v>36</v>
      </c>
      <c r="G397" s="126"/>
      <c r="H397" s="9">
        <v>55</v>
      </c>
      <c r="I397" s="126"/>
      <c r="J397" s="126"/>
      <c r="K397" s="126"/>
      <c r="L397" s="163">
        <v>629</v>
      </c>
      <c r="M397" s="164"/>
      <c r="N397" s="164">
        <f t="shared" si="19"/>
        <v>23.735849056603772</v>
      </c>
      <c r="O397" s="165">
        <f t="shared" si="20"/>
        <v>629</v>
      </c>
      <c r="P397" s="126"/>
    </row>
    <row r="398" spans="1:16">
      <c r="A398" s="161" t="s">
        <v>255</v>
      </c>
      <c r="B398" s="8">
        <v>60</v>
      </c>
      <c r="C398" s="126"/>
      <c r="D398" s="9" t="s">
        <v>34</v>
      </c>
      <c r="E398" s="9" t="s">
        <v>35</v>
      </c>
      <c r="F398" s="9" t="s">
        <v>36</v>
      </c>
      <c r="G398" s="126"/>
      <c r="H398" s="126"/>
      <c r="I398" s="126"/>
      <c r="J398" s="126"/>
      <c r="K398" s="126"/>
      <c r="L398" s="125">
        <v>697</v>
      </c>
      <c r="M398" s="149"/>
      <c r="N398" s="149">
        <f t="shared" si="19"/>
        <v>26.30188679245283</v>
      </c>
      <c r="O398" s="105">
        <f t="shared" si="20"/>
        <v>697</v>
      </c>
      <c r="P398" s="126"/>
    </row>
    <row r="399" spans="1:16">
      <c r="A399" s="126" t="s">
        <v>256</v>
      </c>
      <c r="B399" s="126"/>
      <c r="C399" s="126"/>
      <c r="D399" s="9" t="s">
        <v>34</v>
      </c>
      <c r="E399" s="9" t="s">
        <v>35</v>
      </c>
      <c r="F399" s="9" t="s">
        <v>36</v>
      </c>
      <c r="G399" s="126"/>
      <c r="H399" s="126"/>
      <c r="I399" s="126"/>
      <c r="J399" s="126"/>
      <c r="K399" s="126"/>
      <c r="L399" s="125">
        <v>562</v>
      </c>
      <c r="M399" s="149"/>
      <c r="N399" s="149">
        <f t="shared" si="19"/>
        <v>21.20754716981132</v>
      </c>
      <c r="O399" s="105">
        <f t="shared" si="20"/>
        <v>562</v>
      </c>
      <c r="P399" s="126"/>
    </row>
    <row r="400" spans="1:16" ht="23.25">
      <c r="A400" s="166" t="s">
        <v>257</v>
      </c>
      <c r="B400" s="167" t="s">
        <v>258</v>
      </c>
      <c r="C400" s="126"/>
      <c r="D400" s="9" t="s">
        <v>34</v>
      </c>
      <c r="E400" s="9" t="s">
        <v>35</v>
      </c>
      <c r="F400" s="9" t="s">
        <v>36</v>
      </c>
      <c r="G400" s="126"/>
      <c r="H400" s="9">
        <v>10</v>
      </c>
      <c r="I400" s="126"/>
      <c r="J400" s="126"/>
      <c r="K400" s="126"/>
      <c r="L400" s="163">
        <v>556</v>
      </c>
      <c r="M400" s="149"/>
      <c r="N400" s="164">
        <f t="shared" si="19"/>
        <v>20.981132075471699</v>
      </c>
      <c r="O400" s="165">
        <f t="shared" si="20"/>
        <v>556</v>
      </c>
      <c r="P400" s="126"/>
    </row>
    <row r="401" spans="1:16" ht="23.25">
      <c r="A401" s="166" t="s">
        <v>259</v>
      </c>
      <c r="B401" s="167" t="s">
        <v>260</v>
      </c>
      <c r="C401" s="161"/>
      <c r="D401" s="9" t="s">
        <v>34</v>
      </c>
      <c r="E401" s="9" t="s">
        <v>35</v>
      </c>
      <c r="F401" s="9" t="s">
        <v>36</v>
      </c>
      <c r="G401" s="126"/>
      <c r="H401" s="9">
        <v>11</v>
      </c>
      <c r="I401" s="9"/>
      <c r="J401" s="9"/>
      <c r="K401" s="9"/>
      <c r="L401" s="163">
        <v>590</v>
      </c>
      <c r="M401" s="164"/>
      <c r="N401" s="164">
        <f t="shared" si="19"/>
        <v>22.264150943396228</v>
      </c>
      <c r="O401" s="165">
        <f t="shared" si="20"/>
        <v>590</v>
      </c>
      <c r="P401" s="126"/>
    </row>
    <row r="402" spans="1:16" ht="23.25">
      <c r="A402" s="166" t="s">
        <v>261</v>
      </c>
      <c r="B402" s="167" t="s">
        <v>262</v>
      </c>
      <c r="C402" s="161"/>
      <c r="D402" s="9" t="s">
        <v>34</v>
      </c>
      <c r="E402" s="9" t="s">
        <v>35</v>
      </c>
      <c r="F402" s="9" t="s">
        <v>36</v>
      </c>
      <c r="G402" s="126"/>
      <c r="H402" s="9">
        <v>12</v>
      </c>
      <c r="I402" s="9"/>
      <c r="J402" s="9"/>
      <c r="K402" s="9"/>
      <c r="L402" s="163">
        <v>625</v>
      </c>
      <c r="M402" s="164"/>
      <c r="N402" s="164">
        <f t="shared" si="19"/>
        <v>23.584905660377359</v>
      </c>
      <c r="O402" s="165">
        <f t="shared" si="20"/>
        <v>625</v>
      </c>
      <c r="P402" s="126"/>
    </row>
    <row r="403" spans="1:16">
      <c r="A403" s="126" t="s">
        <v>263</v>
      </c>
      <c r="B403" s="126"/>
      <c r="C403" s="126"/>
      <c r="D403" s="9" t="s">
        <v>34</v>
      </c>
      <c r="E403" s="9" t="s">
        <v>35</v>
      </c>
      <c r="F403" s="9" t="s">
        <v>36</v>
      </c>
      <c r="G403" s="126"/>
      <c r="H403" s="8">
        <v>6.6</v>
      </c>
      <c r="I403" s="126"/>
      <c r="J403" s="126"/>
      <c r="K403" s="126"/>
      <c r="L403" s="125">
        <v>579</v>
      </c>
      <c r="M403" s="149"/>
      <c r="N403" s="149">
        <f t="shared" si="19"/>
        <v>21.849056603773583</v>
      </c>
      <c r="O403" s="105">
        <f t="shared" si="20"/>
        <v>579</v>
      </c>
      <c r="P403" s="126"/>
    </row>
    <row r="404" spans="1:16">
      <c r="A404" s="161" t="s">
        <v>2161</v>
      </c>
      <c r="B404" s="9" t="s">
        <v>2162</v>
      </c>
      <c r="C404" s="126"/>
      <c r="D404" s="9" t="s">
        <v>34</v>
      </c>
      <c r="E404" s="9" t="s">
        <v>35</v>
      </c>
      <c r="F404" s="9" t="s">
        <v>36</v>
      </c>
      <c r="G404" s="126"/>
      <c r="H404" s="126"/>
      <c r="I404" s="126"/>
      <c r="J404" s="126"/>
      <c r="K404" s="126"/>
      <c r="L404" s="163">
        <v>599</v>
      </c>
      <c r="M404" s="164"/>
      <c r="N404" s="164">
        <f t="shared" si="19"/>
        <v>22.60377358490566</v>
      </c>
      <c r="O404" s="165">
        <f t="shared" si="20"/>
        <v>599</v>
      </c>
      <c r="P404" s="126"/>
    </row>
    <row r="405" spans="1:16">
      <c r="A405" s="161" t="s">
        <v>2163</v>
      </c>
      <c r="B405" s="9" t="s">
        <v>264</v>
      </c>
      <c r="C405" s="126"/>
      <c r="D405" s="9" t="s">
        <v>34</v>
      </c>
      <c r="E405" s="9" t="s">
        <v>35</v>
      </c>
      <c r="F405" s="9" t="s">
        <v>36</v>
      </c>
      <c r="G405" s="126"/>
      <c r="H405" s="126"/>
      <c r="I405" s="126"/>
      <c r="J405" s="126"/>
      <c r="K405" s="126"/>
      <c r="L405" s="163">
        <v>699</v>
      </c>
      <c r="M405" s="164"/>
      <c r="N405" s="164">
        <f t="shared" si="19"/>
        <v>26.377358490566039</v>
      </c>
      <c r="O405" s="165">
        <f t="shared" si="20"/>
        <v>699</v>
      </c>
      <c r="P405" s="126"/>
    </row>
    <row r="406" spans="1:16">
      <c r="A406" s="161" t="s">
        <v>2164</v>
      </c>
      <c r="B406" s="9" t="s">
        <v>264</v>
      </c>
      <c r="C406" s="126"/>
      <c r="D406" s="9" t="s">
        <v>34</v>
      </c>
      <c r="E406" s="9" t="s">
        <v>35</v>
      </c>
      <c r="F406" s="9" t="s">
        <v>36</v>
      </c>
      <c r="G406" s="126"/>
      <c r="H406" s="126"/>
      <c r="I406" s="126"/>
      <c r="J406" s="126"/>
      <c r="K406" s="126"/>
      <c r="L406" s="168">
        <v>799</v>
      </c>
      <c r="M406" s="164"/>
      <c r="N406" s="164">
        <f t="shared" si="19"/>
        <v>30.150943396226417</v>
      </c>
      <c r="O406" s="169">
        <f t="shared" si="20"/>
        <v>799</v>
      </c>
      <c r="P406" s="126"/>
    </row>
    <row r="407" spans="1:16">
      <c r="A407" s="161" t="s">
        <v>2165</v>
      </c>
      <c r="B407" s="9" t="s">
        <v>266</v>
      </c>
      <c r="C407" s="126"/>
      <c r="D407" s="9" t="s">
        <v>34</v>
      </c>
      <c r="E407" s="9" t="s">
        <v>35</v>
      </c>
      <c r="F407" s="9" t="s">
        <v>36</v>
      </c>
      <c r="G407" s="126"/>
      <c r="H407" s="126"/>
      <c r="I407" s="126"/>
      <c r="J407" s="126"/>
      <c r="K407" s="126"/>
      <c r="L407" s="168">
        <v>1099</v>
      </c>
      <c r="M407" s="164"/>
      <c r="N407" s="164">
        <f>L407/26.5</f>
        <v>41.471698113207545</v>
      </c>
      <c r="O407" s="169">
        <f>ROUND(L407*(1-$O$4),0)</f>
        <v>1099</v>
      </c>
      <c r="P407" s="126"/>
    </row>
    <row r="408" spans="1:16">
      <c r="A408" s="161" t="s">
        <v>265</v>
      </c>
      <c r="B408" s="9" t="s">
        <v>266</v>
      </c>
      <c r="C408" s="9"/>
      <c r="D408" s="9" t="s">
        <v>34</v>
      </c>
      <c r="E408" s="9" t="s">
        <v>35</v>
      </c>
      <c r="F408" s="9" t="s">
        <v>36</v>
      </c>
      <c r="G408" s="9"/>
      <c r="H408" s="9">
        <v>18</v>
      </c>
      <c r="I408" s="9"/>
      <c r="J408" s="9"/>
      <c r="K408" s="9"/>
      <c r="L408" s="168">
        <v>1222</v>
      </c>
      <c r="M408" s="164"/>
      <c r="N408" s="164">
        <f t="shared" si="19"/>
        <v>46.113207547169814</v>
      </c>
      <c r="O408" s="169">
        <f t="shared" si="20"/>
        <v>1222</v>
      </c>
      <c r="P408" s="126"/>
    </row>
    <row r="409" spans="1:16" ht="22.5">
      <c r="A409" s="170" t="s">
        <v>267</v>
      </c>
      <c r="B409" s="171" t="s">
        <v>268</v>
      </c>
      <c r="C409" s="171"/>
      <c r="D409" s="9" t="s">
        <v>34</v>
      </c>
      <c r="E409" s="9" t="s">
        <v>35</v>
      </c>
      <c r="F409" s="9" t="s">
        <v>36</v>
      </c>
      <c r="G409" s="9"/>
      <c r="H409" s="9">
        <v>8</v>
      </c>
      <c r="I409" s="9"/>
      <c r="J409" s="9"/>
      <c r="K409" s="9"/>
      <c r="L409" s="163">
        <v>899</v>
      </c>
      <c r="M409" s="164"/>
      <c r="N409" s="164">
        <f t="shared" si="19"/>
        <v>33.924528301886795</v>
      </c>
      <c r="O409" s="165">
        <f t="shared" si="20"/>
        <v>899</v>
      </c>
      <c r="P409" s="126"/>
    </row>
    <row r="410" spans="1:16" ht="22.5">
      <c r="A410" s="170" t="s">
        <v>269</v>
      </c>
      <c r="B410" s="171" t="s">
        <v>270</v>
      </c>
      <c r="C410" s="171"/>
      <c r="D410" s="9" t="s">
        <v>34</v>
      </c>
      <c r="E410" s="9" t="s">
        <v>35</v>
      </c>
      <c r="F410" s="9" t="s">
        <v>36</v>
      </c>
      <c r="G410" s="9"/>
      <c r="H410" s="9"/>
      <c r="I410" s="9"/>
      <c r="J410" s="9"/>
      <c r="K410" s="9"/>
      <c r="L410" s="163">
        <v>899</v>
      </c>
      <c r="M410" s="164"/>
      <c r="N410" s="164">
        <f t="shared" si="19"/>
        <v>33.924528301886795</v>
      </c>
      <c r="O410" s="165">
        <f t="shared" si="20"/>
        <v>899</v>
      </c>
      <c r="P410" s="126"/>
    </row>
    <row r="411" spans="1:16" ht="22.5">
      <c r="A411" s="170" t="s">
        <v>271</v>
      </c>
      <c r="B411" s="171" t="s">
        <v>272</v>
      </c>
      <c r="C411" s="171"/>
      <c r="D411" s="9" t="s">
        <v>34</v>
      </c>
      <c r="E411" s="9" t="s">
        <v>35</v>
      </c>
      <c r="F411" s="9" t="s">
        <v>36</v>
      </c>
      <c r="G411" s="9"/>
      <c r="H411" s="9"/>
      <c r="I411" s="9"/>
      <c r="J411" s="9"/>
      <c r="K411" s="9"/>
      <c r="L411" s="163">
        <v>899</v>
      </c>
      <c r="M411" s="164"/>
      <c r="N411" s="164">
        <f t="shared" si="19"/>
        <v>33.924528301886795</v>
      </c>
      <c r="O411" s="165">
        <f t="shared" si="20"/>
        <v>899</v>
      </c>
      <c r="P411" s="126"/>
    </row>
    <row r="412" spans="1:16">
      <c r="A412" s="140" t="s">
        <v>273</v>
      </c>
      <c r="B412" s="155"/>
      <c r="C412" s="155"/>
      <c r="D412" s="155"/>
      <c r="E412" s="155"/>
      <c r="F412" s="155"/>
      <c r="G412" s="155"/>
      <c r="H412" s="155"/>
      <c r="I412" s="155"/>
      <c r="J412" s="155"/>
      <c r="K412" s="155"/>
      <c r="L412" s="147"/>
      <c r="M412" s="148"/>
      <c r="N412" s="148"/>
      <c r="O412" s="141"/>
      <c r="P412" s="126"/>
    </row>
    <row r="413" spans="1:16">
      <c r="A413" s="126" t="s">
        <v>274</v>
      </c>
      <c r="B413" s="126"/>
      <c r="C413" s="126"/>
      <c r="D413" s="8" t="s">
        <v>34</v>
      </c>
      <c r="E413" s="8" t="s">
        <v>35</v>
      </c>
      <c r="F413" s="8" t="s">
        <v>36</v>
      </c>
      <c r="G413" s="126"/>
      <c r="H413" s="126"/>
      <c r="I413" s="126"/>
      <c r="J413" s="126"/>
      <c r="K413" s="126"/>
      <c r="L413" s="125">
        <v>399</v>
      </c>
      <c r="M413" s="149"/>
      <c r="N413" s="149">
        <f t="shared" ref="N413:N418" si="21">L413/26.5</f>
        <v>15.056603773584905</v>
      </c>
      <c r="O413" s="105">
        <f t="shared" ref="O413:O418" si="22">ROUND(L413*(1-$O$4),0)</f>
        <v>399</v>
      </c>
      <c r="P413" s="126"/>
    </row>
    <row r="414" spans="1:16">
      <c r="A414" s="161" t="s">
        <v>275</v>
      </c>
      <c r="B414" s="126"/>
      <c r="C414" s="126"/>
      <c r="D414" s="8" t="s">
        <v>34</v>
      </c>
      <c r="E414" s="8" t="s">
        <v>35</v>
      </c>
      <c r="F414" s="8" t="s">
        <v>36</v>
      </c>
      <c r="G414" s="126"/>
      <c r="H414" s="126"/>
      <c r="I414" s="126"/>
      <c r="J414" s="126"/>
      <c r="K414" s="126"/>
      <c r="L414" s="168">
        <v>1356</v>
      </c>
      <c r="M414" s="164"/>
      <c r="N414" s="164">
        <f t="shared" si="21"/>
        <v>51.169811320754718</v>
      </c>
      <c r="O414" s="169">
        <f t="shared" si="22"/>
        <v>1356</v>
      </c>
      <c r="P414" s="126"/>
    </row>
    <row r="415" spans="1:16">
      <c r="A415" s="161" t="s">
        <v>276</v>
      </c>
      <c r="B415" s="126"/>
      <c r="C415" s="126"/>
      <c r="D415" s="8" t="s">
        <v>34</v>
      </c>
      <c r="E415" s="8" t="s">
        <v>35</v>
      </c>
      <c r="F415" s="8" t="s">
        <v>36</v>
      </c>
      <c r="G415" s="126"/>
      <c r="H415" s="9">
        <v>14.8</v>
      </c>
      <c r="I415" s="126"/>
      <c r="J415" s="126"/>
      <c r="K415" s="126"/>
      <c r="L415" s="168">
        <v>1499</v>
      </c>
      <c r="M415" s="164"/>
      <c r="N415" s="164">
        <f t="shared" si="21"/>
        <v>56.566037735849058</v>
      </c>
      <c r="O415" s="169">
        <f t="shared" si="22"/>
        <v>1499</v>
      </c>
      <c r="P415" s="126"/>
    </row>
    <row r="416" spans="1:16">
      <c r="A416" s="161" t="s">
        <v>277</v>
      </c>
      <c r="B416" s="126"/>
      <c r="C416" s="126"/>
      <c r="D416" s="8" t="s">
        <v>34</v>
      </c>
      <c r="E416" s="8" t="s">
        <v>35</v>
      </c>
      <c r="F416" s="8" t="s">
        <v>36</v>
      </c>
      <c r="G416" s="126"/>
      <c r="H416" s="9">
        <v>25.2</v>
      </c>
      <c r="I416" s="9"/>
      <c r="J416" s="9"/>
      <c r="K416" s="9"/>
      <c r="L416" s="168">
        <v>1864</v>
      </c>
      <c r="M416" s="164"/>
      <c r="N416" s="164">
        <f t="shared" si="21"/>
        <v>70.339622641509436</v>
      </c>
      <c r="O416" s="169">
        <f t="shared" si="22"/>
        <v>1864</v>
      </c>
      <c r="P416" s="126"/>
    </row>
    <row r="417" spans="1:16">
      <c r="A417" s="161" t="s">
        <v>278</v>
      </c>
      <c r="B417" s="126"/>
      <c r="C417" s="126"/>
      <c r="D417" s="8" t="s">
        <v>34</v>
      </c>
      <c r="E417" s="8" t="s">
        <v>35</v>
      </c>
      <c r="F417" s="8" t="s">
        <v>36</v>
      </c>
      <c r="G417" s="126"/>
      <c r="H417" s="9">
        <v>32</v>
      </c>
      <c r="I417" s="9"/>
      <c r="J417" s="9"/>
      <c r="K417" s="9"/>
      <c r="L417" s="168">
        <v>1999</v>
      </c>
      <c r="M417" s="164"/>
      <c r="N417" s="164">
        <f t="shared" si="21"/>
        <v>75.433962264150949</v>
      </c>
      <c r="O417" s="169">
        <f t="shared" si="22"/>
        <v>1999</v>
      </c>
      <c r="P417" s="126"/>
    </row>
    <row r="418" spans="1:16">
      <c r="A418" s="161" t="s">
        <v>279</v>
      </c>
      <c r="B418" s="126"/>
      <c r="C418" s="126"/>
      <c r="D418" s="8" t="s">
        <v>34</v>
      </c>
      <c r="E418" s="8" t="s">
        <v>35</v>
      </c>
      <c r="F418" s="8" t="s">
        <v>36</v>
      </c>
      <c r="G418" s="126"/>
      <c r="H418" s="9"/>
      <c r="I418" s="9"/>
      <c r="J418" s="9"/>
      <c r="K418" s="9"/>
      <c r="L418" s="168">
        <v>2187</v>
      </c>
      <c r="M418" s="164"/>
      <c r="N418" s="164">
        <f t="shared" si="21"/>
        <v>82.528301886792448</v>
      </c>
      <c r="O418" s="169">
        <f t="shared" si="22"/>
        <v>2187</v>
      </c>
      <c r="P418" s="126"/>
    </row>
    <row r="419" spans="1:16">
      <c r="A419" s="140" t="s">
        <v>280</v>
      </c>
      <c r="B419" s="155"/>
      <c r="C419" s="155"/>
      <c r="D419" s="155"/>
      <c r="E419" s="155"/>
      <c r="F419" s="155"/>
      <c r="G419" s="155"/>
      <c r="H419" s="155"/>
      <c r="I419" s="155"/>
      <c r="J419" s="155"/>
      <c r="K419" s="155"/>
      <c r="L419" s="147"/>
      <c r="M419" s="148"/>
      <c r="N419" s="148"/>
      <c r="O419" s="141"/>
      <c r="P419" s="126"/>
    </row>
    <row r="420" spans="1:16">
      <c r="A420" s="126" t="s">
        <v>281</v>
      </c>
      <c r="B420" s="8" t="s">
        <v>282</v>
      </c>
      <c r="C420" s="8" t="s">
        <v>283</v>
      </c>
      <c r="D420" s="8" t="s">
        <v>34</v>
      </c>
      <c r="E420" s="8" t="s">
        <v>35</v>
      </c>
      <c r="F420" s="8" t="s">
        <v>36</v>
      </c>
      <c r="G420" s="8"/>
      <c r="H420" s="8">
        <v>20.6</v>
      </c>
      <c r="I420" s="8">
        <v>1</v>
      </c>
      <c r="J420" s="8"/>
      <c r="K420" s="8"/>
      <c r="L420" s="172">
        <v>5290</v>
      </c>
      <c r="M420" s="149"/>
      <c r="N420" s="149">
        <f t="shared" ref="N420:N434" si="23">L420/26.5</f>
        <v>199.62264150943398</v>
      </c>
      <c r="O420" s="160">
        <f t="shared" ref="O420:O429" si="24">ROUND(L420*(1-$O$4),0)</f>
        <v>5290</v>
      </c>
      <c r="P420" s="126"/>
    </row>
    <row r="421" spans="1:16">
      <c r="A421" s="126"/>
      <c r="B421" s="8" t="s">
        <v>282</v>
      </c>
      <c r="C421" s="8" t="s">
        <v>284</v>
      </c>
      <c r="D421" s="8" t="s">
        <v>34</v>
      </c>
      <c r="E421" s="8" t="s">
        <v>35</v>
      </c>
      <c r="F421" s="8" t="s">
        <v>36</v>
      </c>
      <c r="G421" s="8"/>
      <c r="H421" s="8">
        <v>20.6</v>
      </c>
      <c r="I421" s="8">
        <v>1</v>
      </c>
      <c r="J421" s="8"/>
      <c r="K421" s="8"/>
      <c r="L421" s="172">
        <v>5290</v>
      </c>
      <c r="M421" s="149"/>
      <c r="N421" s="149">
        <f t="shared" si="23"/>
        <v>199.62264150943398</v>
      </c>
      <c r="O421" s="160">
        <f t="shared" si="24"/>
        <v>5290</v>
      </c>
      <c r="P421" s="126"/>
    </row>
    <row r="422" spans="1:16">
      <c r="A422" s="126"/>
      <c r="B422" s="8" t="s">
        <v>285</v>
      </c>
      <c r="C422" s="8" t="s">
        <v>286</v>
      </c>
      <c r="D422" s="8" t="s">
        <v>34</v>
      </c>
      <c r="E422" s="8" t="s">
        <v>35</v>
      </c>
      <c r="F422" s="8" t="s">
        <v>36</v>
      </c>
      <c r="G422" s="8"/>
      <c r="H422" s="8"/>
      <c r="I422" s="8">
        <v>1</v>
      </c>
      <c r="J422" s="8"/>
      <c r="K422" s="8"/>
      <c r="L422" s="172">
        <v>5366</v>
      </c>
      <c r="M422" s="149"/>
      <c r="N422" s="149">
        <f t="shared" si="23"/>
        <v>202.49056603773585</v>
      </c>
      <c r="O422" s="160">
        <f t="shared" si="24"/>
        <v>5366</v>
      </c>
      <c r="P422" s="126"/>
    </row>
    <row r="423" spans="1:16">
      <c r="A423" s="126"/>
      <c r="B423" s="8" t="s">
        <v>285</v>
      </c>
      <c r="C423" s="8" t="s">
        <v>287</v>
      </c>
      <c r="D423" s="8" t="s">
        <v>34</v>
      </c>
      <c r="E423" s="8" t="s">
        <v>35</v>
      </c>
      <c r="F423" s="8" t="s">
        <v>36</v>
      </c>
      <c r="G423" s="8"/>
      <c r="H423" s="8"/>
      <c r="I423" s="8">
        <v>1</v>
      </c>
      <c r="J423" s="8"/>
      <c r="K423" s="8"/>
      <c r="L423" s="172">
        <v>5366</v>
      </c>
      <c r="M423" s="149"/>
      <c r="N423" s="149">
        <f t="shared" si="23"/>
        <v>202.49056603773585</v>
      </c>
      <c r="O423" s="160">
        <f t="shared" si="24"/>
        <v>5366</v>
      </c>
      <c r="P423" s="126"/>
    </row>
    <row r="424" spans="1:16">
      <c r="A424" s="126" t="s">
        <v>2169</v>
      </c>
      <c r="B424" s="8" t="s">
        <v>2166</v>
      </c>
      <c r="C424" s="8" t="s">
        <v>2167</v>
      </c>
      <c r="D424" s="8" t="s">
        <v>34</v>
      </c>
      <c r="E424" s="8" t="s">
        <v>35</v>
      </c>
      <c r="F424" s="8" t="s">
        <v>36</v>
      </c>
      <c r="G424" s="8"/>
      <c r="H424" s="8">
        <v>20</v>
      </c>
      <c r="I424" s="8">
        <v>1</v>
      </c>
      <c r="J424" s="8"/>
      <c r="K424" s="8"/>
      <c r="L424" s="172">
        <v>3394</v>
      </c>
      <c r="M424" s="149"/>
      <c r="N424" s="149">
        <f>L424/26.5</f>
        <v>128.0754716981132</v>
      </c>
      <c r="O424" s="160">
        <f>ROUND(L424*(1-$O$4),0)</f>
        <v>3394</v>
      </c>
      <c r="P424" s="126"/>
    </row>
    <row r="425" spans="1:16">
      <c r="A425" s="126"/>
      <c r="B425" s="8" t="s">
        <v>2166</v>
      </c>
      <c r="C425" s="8" t="s">
        <v>2168</v>
      </c>
      <c r="D425" s="8" t="s">
        <v>34</v>
      </c>
      <c r="E425" s="8" t="s">
        <v>35</v>
      </c>
      <c r="F425" s="8" t="s">
        <v>36</v>
      </c>
      <c r="G425" s="8"/>
      <c r="H425" s="8">
        <v>20</v>
      </c>
      <c r="I425" s="8">
        <v>1</v>
      </c>
      <c r="J425" s="8"/>
      <c r="K425" s="8"/>
      <c r="L425" s="172">
        <v>3394</v>
      </c>
      <c r="M425" s="149"/>
      <c r="N425" s="149">
        <f>L425/26.5</f>
        <v>128.0754716981132</v>
      </c>
      <c r="O425" s="160">
        <f>ROUND(L425*(1-$O$4),0)</f>
        <v>3394</v>
      </c>
      <c r="P425" s="126"/>
    </row>
    <row r="426" spans="1:16">
      <c r="A426" s="126"/>
      <c r="B426" s="8" t="s">
        <v>288</v>
      </c>
      <c r="C426" s="8" t="s">
        <v>289</v>
      </c>
      <c r="D426" s="8" t="s">
        <v>34</v>
      </c>
      <c r="E426" s="8" t="s">
        <v>35</v>
      </c>
      <c r="F426" s="8" t="s">
        <v>36</v>
      </c>
      <c r="G426" s="8"/>
      <c r="H426" s="8">
        <v>20</v>
      </c>
      <c r="I426" s="8">
        <v>1</v>
      </c>
      <c r="J426" s="8"/>
      <c r="K426" s="8"/>
      <c r="L426" s="172">
        <v>3642</v>
      </c>
      <c r="M426" s="149"/>
      <c r="N426" s="149">
        <f t="shared" si="23"/>
        <v>137.43396226415095</v>
      </c>
      <c r="O426" s="160">
        <f t="shared" si="24"/>
        <v>3642</v>
      </c>
      <c r="P426" s="126"/>
    </row>
    <row r="427" spans="1:16">
      <c r="A427" s="126"/>
      <c r="B427" s="8" t="s">
        <v>290</v>
      </c>
      <c r="C427" s="8" t="s">
        <v>291</v>
      </c>
      <c r="D427" s="8" t="s">
        <v>34</v>
      </c>
      <c r="E427" s="8" t="s">
        <v>35</v>
      </c>
      <c r="F427" s="8" t="s">
        <v>36</v>
      </c>
      <c r="G427" s="8"/>
      <c r="H427" s="8">
        <v>20</v>
      </c>
      <c r="I427" s="8">
        <v>1</v>
      </c>
      <c r="J427" s="8"/>
      <c r="K427" s="8"/>
      <c r="L427" s="172">
        <v>3642</v>
      </c>
      <c r="M427" s="149"/>
      <c r="N427" s="149">
        <f t="shared" si="23"/>
        <v>137.43396226415095</v>
      </c>
      <c r="O427" s="160">
        <f t="shared" si="24"/>
        <v>3642</v>
      </c>
      <c r="P427" s="126"/>
    </row>
    <row r="428" spans="1:16">
      <c r="A428" s="126"/>
      <c r="B428" s="8" t="s">
        <v>292</v>
      </c>
      <c r="C428" s="8" t="s">
        <v>293</v>
      </c>
      <c r="D428" s="8" t="s">
        <v>34</v>
      </c>
      <c r="E428" s="8" t="s">
        <v>35</v>
      </c>
      <c r="F428" s="8" t="s">
        <v>36</v>
      </c>
      <c r="G428" s="8"/>
      <c r="H428" s="8">
        <v>22</v>
      </c>
      <c r="I428" s="8">
        <v>1</v>
      </c>
      <c r="J428" s="8"/>
      <c r="K428" s="8"/>
      <c r="L428" s="172">
        <v>3699</v>
      </c>
      <c r="M428" s="149"/>
      <c r="N428" s="149">
        <f t="shared" si="23"/>
        <v>139.58490566037736</v>
      </c>
      <c r="O428" s="160">
        <f t="shared" si="24"/>
        <v>3699</v>
      </c>
      <c r="P428" s="126"/>
    </row>
    <row r="429" spans="1:16">
      <c r="A429" s="126"/>
      <c r="B429" s="8" t="s">
        <v>292</v>
      </c>
      <c r="C429" s="8" t="s">
        <v>294</v>
      </c>
      <c r="D429" s="8" t="s">
        <v>34</v>
      </c>
      <c r="E429" s="8" t="s">
        <v>35</v>
      </c>
      <c r="F429" s="8" t="s">
        <v>36</v>
      </c>
      <c r="G429" s="8"/>
      <c r="H429" s="8">
        <v>22</v>
      </c>
      <c r="I429" s="8">
        <v>1</v>
      </c>
      <c r="J429" s="8"/>
      <c r="K429" s="8"/>
      <c r="L429" s="172">
        <v>3699</v>
      </c>
      <c r="M429" s="149"/>
      <c r="N429" s="149">
        <f t="shared" si="23"/>
        <v>139.58490566037736</v>
      </c>
      <c r="O429" s="160">
        <f t="shared" si="24"/>
        <v>3699</v>
      </c>
      <c r="P429" s="126"/>
    </row>
    <row r="430" spans="1:16">
      <c r="A430" s="126" t="s">
        <v>295</v>
      </c>
      <c r="B430" s="8" t="s">
        <v>296</v>
      </c>
      <c r="C430" s="8" t="s">
        <v>297</v>
      </c>
      <c r="D430" s="8" t="s">
        <v>34</v>
      </c>
      <c r="E430" s="8" t="s">
        <v>35</v>
      </c>
      <c r="F430" s="8" t="s">
        <v>36</v>
      </c>
      <c r="G430" s="8"/>
      <c r="H430" s="8">
        <v>18</v>
      </c>
      <c r="I430" s="8">
        <v>1</v>
      </c>
      <c r="J430" s="8"/>
      <c r="K430" s="8"/>
      <c r="L430" s="172">
        <v>2624</v>
      </c>
      <c r="M430" s="149"/>
      <c r="N430" s="149">
        <f t="shared" si="23"/>
        <v>99.018867924528308</v>
      </c>
      <c r="O430" s="160" t="s">
        <v>298</v>
      </c>
      <c r="P430" s="126"/>
    </row>
    <row r="431" spans="1:16">
      <c r="A431" s="126"/>
      <c r="B431" s="8" t="s">
        <v>299</v>
      </c>
      <c r="C431" s="8" t="s">
        <v>300</v>
      </c>
      <c r="D431" s="8" t="s">
        <v>34</v>
      </c>
      <c r="E431" s="8" t="s">
        <v>35</v>
      </c>
      <c r="F431" s="8" t="s">
        <v>36</v>
      </c>
      <c r="G431" s="8"/>
      <c r="H431" s="8">
        <v>20</v>
      </c>
      <c r="I431" s="8">
        <v>1</v>
      </c>
      <c r="J431" s="8"/>
      <c r="K431" s="8"/>
      <c r="L431" s="172">
        <v>2624</v>
      </c>
      <c r="M431" s="149"/>
      <c r="N431" s="149">
        <f t="shared" si="23"/>
        <v>99.018867924528308</v>
      </c>
      <c r="O431" s="160">
        <f>ROUND(L431*(1-$O$4),0)</f>
        <v>2624</v>
      </c>
      <c r="P431" s="126"/>
    </row>
    <row r="432" spans="1:16">
      <c r="A432" s="126"/>
      <c r="B432" s="8" t="s">
        <v>301</v>
      </c>
      <c r="C432" s="8" t="s">
        <v>302</v>
      </c>
      <c r="D432" s="8" t="s">
        <v>34</v>
      </c>
      <c r="E432" s="8" t="s">
        <v>35</v>
      </c>
      <c r="F432" s="8" t="s">
        <v>36</v>
      </c>
      <c r="G432" s="8"/>
      <c r="H432" s="8"/>
      <c r="I432" s="8">
        <v>1</v>
      </c>
      <c r="J432" s="8"/>
      <c r="K432" s="8"/>
      <c r="L432" s="172">
        <v>2624</v>
      </c>
      <c r="M432" s="149"/>
      <c r="N432" s="149">
        <f t="shared" si="23"/>
        <v>99.018867924528308</v>
      </c>
      <c r="O432" s="160">
        <f>ROUND(L432*(1-$O$4),0)</f>
        <v>2624</v>
      </c>
      <c r="P432" s="126"/>
    </row>
    <row r="433" spans="1:16">
      <c r="A433" s="126" t="s">
        <v>2170</v>
      </c>
      <c r="B433" s="8" t="s">
        <v>299</v>
      </c>
      <c r="C433" s="8" t="s">
        <v>2171</v>
      </c>
      <c r="D433" s="8" t="s">
        <v>34</v>
      </c>
      <c r="E433" s="8" t="s">
        <v>35</v>
      </c>
      <c r="F433" s="8" t="s">
        <v>36</v>
      </c>
      <c r="G433" s="8"/>
      <c r="H433" s="8">
        <v>20</v>
      </c>
      <c r="I433" s="8">
        <v>1</v>
      </c>
      <c r="J433" s="8"/>
      <c r="K433" s="8"/>
      <c r="L433" s="172">
        <v>2959</v>
      </c>
      <c r="M433" s="149"/>
      <c r="N433" s="149">
        <f>L433/26.5</f>
        <v>111.66037735849056</v>
      </c>
      <c r="O433" s="160">
        <f>ROUND(L433*(1-$O$4),0)</f>
        <v>2959</v>
      </c>
      <c r="P433" s="126"/>
    </row>
    <row r="434" spans="1:16">
      <c r="A434" s="126"/>
      <c r="B434" s="8" t="s">
        <v>301</v>
      </c>
      <c r="C434" s="8" t="s">
        <v>2172</v>
      </c>
      <c r="D434" s="8" t="s">
        <v>34</v>
      </c>
      <c r="E434" s="8" t="s">
        <v>35</v>
      </c>
      <c r="F434" s="8" t="s">
        <v>36</v>
      </c>
      <c r="G434" s="8"/>
      <c r="H434" s="8">
        <v>20</v>
      </c>
      <c r="I434" s="8">
        <v>1</v>
      </c>
      <c r="J434" s="8"/>
      <c r="K434" s="8"/>
      <c r="L434" s="172">
        <v>2999</v>
      </c>
      <c r="M434" s="149"/>
      <c r="N434" s="149">
        <f t="shared" si="23"/>
        <v>113.16981132075472</v>
      </c>
      <c r="O434" s="160">
        <f>ROUND(L434*(1-$O$4),0)</f>
        <v>2999</v>
      </c>
      <c r="P434" s="126"/>
    </row>
    <row r="435" spans="1:16">
      <c r="A435" s="140" t="s">
        <v>303</v>
      </c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73"/>
      <c r="M435" s="148"/>
      <c r="N435" s="148"/>
      <c r="O435" s="174"/>
      <c r="P435" s="126"/>
    </row>
    <row r="436" spans="1:16">
      <c r="A436" s="126" t="s">
        <v>304</v>
      </c>
      <c r="B436" s="8">
        <v>50</v>
      </c>
      <c r="C436" s="8" t="s">
        <v>2173</v>
      </c>
      <c r="D436" s="8" t="s">
        <v>34</v>
      </c>
      <c r="E436" s="8" t="s">
        <v>35</v>
      </c>
      <c r="F436" s="8" t="s">
        <v>36</v>
      </c>
      <c r="G436" s="8"/>
      <c r="H436" s="8"/>
      <c r="I436" s="8"/>
      <c r="J436" s="8"/>
      <c r="K436" s="8"/>
      <c r="L436" s="172">
        <v>2599</v>
      </c>
      <c r="M436" s="149"/>
      <c r="N436" s="149">
        <f t="shared" ref="N436:N445" si="25">L436/26.5</f>
        <v>98.075471698113205</v>
      </c>
      <c r="O436" s="160">
        <f t="shared" ref="O436:O445" si="26">ROUND(L436*(1-$O$4),0)</f>
        <v>2599</v>
      </c>
      <c r="P436" s="126"/>
    </row>
    <row r="437" spans="1:16">
      <c r="A437" s="126"/>
      <c r="B437" s="8">
        <v>50</v>
      </c>
      <c r="C437" s="8" t="s">
        <v>2174</v>
      </c>
      <c r="D437" s="8" t="s">
        <v>34</v>
      </c>
      <c r="E437" s="8" t="s">
        <v>35</v>
      </c>
      <c r="F437" s="8" t="s">
        <v>36</v>
      </c>
      <c r="G437" s="8"/>
      <c r="H437" s="8"/>
      <c r="I437" s="8"/>
      <c r="J437" s="8"/>
      <c r="K437" s="8"/>
      <c r="L437" s="172">
        <v>2599</v>
      </c>
      <c r="M437" s="149"/>
      <c r="N437" s="149">
        <f>L437/26.5</f>
        <v>98.075471698113205</v>
      </c>
      <c r="O437" s="160">
        <f>ROUND(L437*(1-$O$4),0)</f>
        <v>2599</v>
      </c>
      <c r="P437" s="126"/>
    </row>
    <row r="438" spans="1:16">
      <c r="A438" s="126"/>
      <c r="B438" s="8">
        <v>60</v>
      </c>
      <c r="C438" s="8" t="s">
        <v>2175</v>
      </c>
      <c r="D438" s="8" t="s">
        <v>34</v>
      </c>
      <c r="E438" s="8" t="s">
        <v>35</v>
      </c>
      <c r="F438" s="8" t="s">
        <v>36</v>
      </c>
      <c r="G438" s="8"/>
      <c r="H438" s="8"/>
      <c r="I438" s="8"/>
      <c r="J438" s="8"/>
      <c r="K438" s="8"/>
      <c r="L438" s="172">
        <v>2699</v>
      </c>
      <c r="M438" s="149"/>
      <c r="N438" s="149">
        <f t="shared" si="25"/>
        <v>101.84905660377359</v>
      </c>
      <c r="O438" s="160">
        <f t="shared" si="26"/>
        <v>2699</v>
      </c>
      <c r="P438" s="126"/>
    </row>
    <row r="439" spans="1:16">
      <c r="A439" s="126"/>
      <c r="B439" s="8">
        <v>60</v>
      </c>
      <c r="C439" s="8" t="s">
        <v>2176</v>
      </c>
      <c r="D439" s="8" t="s">
        <v>34</v>
      </c>
      <c r="E439" s="8" t="s">
        <v>35</v>
      </c>
      <c r="F439" s="8" t="s">
        <v>36</v>
      </c>
      <c r="G439" s="8"/>
      <c r="H439" s="8"/>
      <c r="I439" s="8"/>
      <c r="J439" s="8"/>
      <c r="K439" s="8"/>
      <c r="L439" s="172">
        <v>2699</v>
      </c>
      <c r="M439" s="149"/>
      <c r="N439" s="149">
        <f t="shared" si="25"/>
        <v>101.84905660377359</v>
      </c>
      <c r="O439" s="160">
        <f t="shared" si="26"/>
        <v>2699</v>
      </c>
      <c r="P439" s="126"/>
    </row>
    <row r="440" spans="1:16">
      <c r="A440" s="126"/>
      <c r="B440" s="8">
        <v>70</v>
      </c>
      <c r="C440" s="8" t="s">
        <v>2177</v>
      </c>
      <c r="D440" s="8" t="s">
        <v>34</v>
      </c>
      <c r="E440" s="8" t="s">
        <v>35</v>
      </c>
      <c r="F440" s="8" t="s">
        <v>36</v>
      </c>
      <c r="G440" s="8"/>
      <c r="H440" s="8"/>
      <c r="I440" s="8"/>
      <c r="J440" s="8"/>
      <c r="K440" s="8"/>
      <c r="L440" s="172">
        <v>2899</v>
      </c>
      <c r="M440" s="149"/>
      <c r="N440" s="149">
        <f t="shared" si="25"/>
        <v>109.39622641509433</v>
      </c>
      <c r="O440" s="160">
        <f t="shared" si="26"/>
        <v>2899</v>
      </c>
      <c r="P440" s="126"/>
    </row>
    <row r="441" spans="1:16">
      <c r="A441" s="126"/>
      <c r="B441" s="8">
        <v>70</v>
      </c>
      <c r="C441" s="8" t="s">
        <v>2178</v>
      </c>
      <c r="D441" s="8" t="s">
        <v>34</v>
      </c>
      <c r="E441" s="8" t="s">
        <v>35</v>
      </c>
      <c r="F441" s="8" t="s">
        <v>36</v>
      </c>
      <c r="G441" s="8"/>
      <c r="H441" s="8"/>
      <c r="I441" s="8"/>
      <c r="J441" s="8"/>
      <c r="K441" s="8"/>
      <c r="L441" s="172">
        <v>2899</v>
      </c>
      <c r="M441" s="149"/>
      <c r="N441" s="149">
        <f t="shared" si="25"/>
        <v>109.39622641509433</v>
      </c>
      <c r="O441" s="160">
        <f t="shared" si="26"/>
        <v>2899</v>
      </c>
      <c r="P441" s="126"/>
    </row>
    <row r="442" spans="1:16">
      <c r="A442" s="126"/>
      <c r="B442" s="8">
        <v>80</v>
      </c>
      <c r="C442" s="8" t="s">
        <v>2179</v>
      </c>
      <c r="D442" s="8" t="s">
        <v>34</v>
      </c>
      <c r="E442" s="8" t="s">
        <v>35</v>
      </c>
      <c r="F442" s="8" t="s">
        <v>36</v>
      </c>
      <c r="G442" s="8"/>
      <c r="H442" s="8"/>
      <c r="I442" s="8"/>
      <c r="J442" s="8"/>
      <c r="K442" s="8"/>
      <c r="L442" s="172">
        <v>3099</v>
      </c>
      <c r="M442" s="149"/>
      <c r="N442" s="149">
        <f t="shared" si="25"/>
        <v>116.94339622641509</v>
      </c>
      <c r="O442" s="160">
        <f t="shared" si="26"/>
        <v>3099</v>
      </c>
      <c r="P442" s="126"/>
    </row>
    <row r="443" spans="1:16">
      <c r="A443" s="126"/>
      <c r="B443" s="8">
        <v>80</v>
      </c>
      <c r="C443" s="8" t="s">
        <v>2180</v>
      </c>
      <c r="D443" s="8" t="s">
        <v>34</v>
      </c>
      <c r="E443" s="8" t="s">
        <v>35</v>
      </c>
      <c r="F443" s="8" t="s">
        <v>36</v>
      </c>
      <c r="G443" s="8"/>
      <c r="H443" s="8"/>
      <c r="I443" s="8"/>
      <c r="J443" s="8"/>
      <c r="K443" s="8"/>
      <c r="L443" s="172">
        <v>3099</v>
      </c>
      <c r="M443" s="149"/>
      <c r="N443" s="149">
        <f t="shared" si="25"/>
        <v>116.94339622641509</v>
      </c>
      <c r="O443" s="160">
        <f t="shared" si="26"/>
        <v>3099</v>
      </c>
      <c r="P443" s="126"/>
    </row>
    <row r="444" spans="1:16">
      <c r="A444" s="126"/>
      <c r="B444" s="8">
        <v>90</v>
      </c>
      <c r="C444" s="8" t="s">
        <v>2181</v>
      </c>
      <c r="D444" s="8" t="s">
        <v>34</v>
      </c>
      <c r="E444" s="8" t="s">
        <v>35</v>
      </c>
      <c r="F444" s="8" t="s">
        <v>36</v>
      </c>
      <c r="G444" s="8"/>
      <c r="H444" s="8"/>
      <c r="I444" s="8"/>
      <c r="J444" s="8"/>
      <c r="K444" s="8"/>
      <c r="L444" s="172">
        <v>3199</v>
      </c>
      <c r="M444" s="149"/>
      <c r="N444" s="149">
        <f t="shared" si="25"/>
        <v>120.71698113207547</v>
      </c>
      <c r="O444" s="160">
        <f t="shared" si="26"/>
        <v>3199</v>
      </c>
      <c r="P444" s="126"/>
    </row>
    <row r="445" spans="1:16">
      <c r="A445" s="151"/>
      <c r="B445" s="8">
        <v>90</v>
      </c>
      <c r="C445" s="8" t="s">
        <v>2182</v>
      </c>
      <c r="D445" s="8" t="s">
        <v>34</v>
      </c>
      <c r="E445" s="8" t="s">
        <v>35</v>
      </c>
      <c r="F445" s="8" t="s">
        <v>36</v>
      </c>
      <c r="G445" s="8"/>
      <c r="H445" s="8"/>
      <c r="I445" s="8"/>
      <c r="J445" s="8"/>
      <c r="K445" s="8"/>
      <c r="L445" s="172">
        <v>3199</v>
      </c>
      <c r="M445" s="149"/>
      <c r="N445" s="149">
        <f t="shared" si="25"/>
        <v>120.71698113207547</v>
      </c>
      <c r="O445" s="160">
        <f t="shared" si="26"/>
        <v>3199</v>
      </c>
      <c r="P445" s="126"/>
    </row>
    <row r="446" spans="1:16">
      <c r="A446" s="140" t="s">
        <v>2183</v>
      </c>
      <c r="B446" s="155"/>
      <c r="C446" s="155"/>
      <c r="D446" s="155"/>
      <c r="E446" s="155"/>
      <c r="F446" s="155"/>
      <c r="G446" s="155"/>
      <c r="H446" s="155"/>
      <c r="I446" s="155"/>
      <c r="J446" s="155"/>
      <c r="K446" s="155"/>
      <c r="L446" s="147"/>
      <c r="M446" s="148"/>
      <c r="N446" s="148"/>
      <c r="O446" s="141"/>
      <c r="P446" s="126"/>
    </row>
    <row r="447" spans="1:16" ht="24.75" customHeight="1">
      <c r="A447" s="161" t="s">
        <v>2185</v>
      </c>
      <c r="B447" s="175" t="s">
        <v>309</v>
      </c>
      <c r="C447" s="176" t="s">
        <v>310</v>
      </c>
      <c r="D447" s="175" t="s">
        <v>34</v>
      </c>
      <c r="E447" s="175" t="s">
        <v>35</v>
      </c>
      <c r="F447" s="175" t="s">
        <v>36</v>
      </c>
      <c r="G447" s="9"/>
      <c r="H447" s="9"/>
      <c r="I447" s="9"/>
      <c r="J447" s="9"/>
      <c r="K447" s="9"/>
      <c r="L447" s="168">
        <v>8799</v>
      </c>
      <c r="M447" s="164"/>
      <c r="N447" s="164">
        <f>L447/26.5</f>
        <v>332.03773584905662</v>
      </c>
      <c r="O447" s="169">
        <f>ROUND(L447*(1-$O$4),0)</f>
        <v>8799</v>
      </c>
      <c r="P447" s="126"/>
    </row>
    <row r="448" spans="1:16" ht="13.5" hidden="1" customHeight="1">
      <c r="A448" s="177"/>
      <c r="B448" s="178"/>
      <c r="C448" s="179"/>
      <c r="D448" s="177"/>
      <c r="E448" s="177"/>
      <c r="F448" s="177"/>
      <c r="G448" s="180"/>
      <c r="H448" s="180"/>
      <c r="I448" s="180"/>
      <c r="J448" s="180"/>
      <c r="K448" s="180"/>
      <c r="L448" s="181"/>
      <c r="M448" s="182"/>
      <c r="N448" s="182"/>
      <c r="O448" s="183"/>
      <c r="P448" s="126"/>
    </row>
    <row r="449" spans="1:16" ht="25.5" customHeight="1">
      <c r="A449" s="161" t="s">
        <v>2186</v>
      </c>
      <c r="B449" s="175" t="s">
        <v>309</v>
      </c>
      <c r="C449" s="176" t="s">
        <v>310</v>
      </c>
      <c r="D449" s="175" t="s">
        <v>34</v>
      </c>
      <c r="E449" s="175" t="s">
        <v>35</v>
      </c>
      <c r="F449" s="175" t="s">
        <v>36</v>
      </c>
      <c r="G449" s="9"/>
      <c r="H449" s="9"/>
      <c r="I449" s="9"/>
      <c r="J449" s="9"/>
      <c r="K449" s="9"/>
      <c r="L449" s="168">
        <v>9199</v>
      </c>
      <c r="M449" s="164"/>
      <c r="N449" s="164">
        <f>L449/26.5</f>
        <v>347.1320754716981</v>
      </c>
      <c r="O449" s="169">
        <f>ROUND(L449*(1-$O$4),0)</f>
        <v>9199</v>
      </c>
      <c r="P449" s="126"/>
    </row>
    <row r="450" spans="1:16" ht="27.75" customHeight="1">
      <c r="A450" s="161" t="s">
        <v>2184</v>
      </c>
      <c r="B450" s="175" t="s">
        <v>309</v>
      </c>
      <c r="C450" s="176" t="s">
        <v>310</v>
      </c>
      <c r="D450" s="175" t="s">
        <v>34</v>
      </c>
      <c r="E450" s="175" t="s">
        <v>35</v>
      </c>
      <c r="F450" s="175" t="s">
        <v>36</v>
      </c>
      <c r="G450" s="9"/>
      <c r="H450" s="9"/>
      <c r="I450" s="9"/>
      <c r="J450" s="9"/>
      <c r="K450" s="9"/>
      <c r="L450" s="168">
        <v>6999</v>
      </c>
      <c r="M450" s="164"/>
      <c r="N450" s="164">
        <f>L450/26.5</f>
        <v>264.11320754716979</v>
      </c>
      <c r="O450" s="169">
        <f>ROUND(L450*(1-$O$4),0)</f>
        <v>6999</v>
      </c>
      <c r="P450" s="126"/>
    </row>
    <row r="451" spans="1:16" ht="26.25" customHeight="1">
      <c r="A451" s="161" t="s">
        <v>2187</v>
      </c>
      <c r="B451" s="175" t="s">
        <v>309</v>
      </c>
      <c r="C451" s="176" t="s">
        <v>310</v>
      </c>
      <c r="D451" s="175" t="s">
        <v>34</v>
      </c>
      <c r="E451" s="175" t="s">
        <v>35</v>
      </c>
      <c r="F451" s="175" t="s">
        <v>36</v>
      </c>
      <c r="G451" s="9"/>
      <c r="H451" s="9"/>
      <c r="I451" s="9"/>
      <c r="J451" s="9"/>
      <c r="K451" s="9"/>
      <c r="L451" s="168">
        <v>7599</v>
      </c>
      <c r="M451" s="164"/>
      <c r="N451" s="164">
        <f>L451/26.5</f>
        <v>286.75471698113205</v>
      </c>
      <c r="O451" s="169">
        <f>ROUND(L451*(1-$O$4),0)</f>
        <v>7599</v>
      </c>
      <c r="P451" s="126"/>
    </row>
    <row r="452" spans="1:16" ht="25.5" customHeight="1">
      <c r="A452" s="161" t="s">
        <v>2188</v>
      </c>
      <c r="B452" s="175" t="s">
        <v>1333</v>
      </c>
      <c r="C452" s="176" t="s">
        <v>310</v>
      </c>
      <c r="D452" s="175" t="s">
        <v>34</v>
      </c>
      <c r="E452" s="175" t="s">
        <v>35</v>
      </c>
      <c r="F452" s="175" t="s">
        <v>36</v>
      </c>
      <c r="G452" s="9"/>
      <c r="H452" s="9"/>
      <c r="I452" s="9"/>
      <c r="J452" s="9"/>
      <c r="K452" s="9"/>
      <c r="L452" s="168">
        <v>6999</v>
      </c>
      <c r="M452" s="164"/>
      <c r="N452" s="164">
        <f>L452/26.5</f>
        <v>264.11320754716979</v>
      </c>
      <c r="O452" s="169">
        <f>ROUND(L452*(1-$O$4),0)</f>
        <v>6999</v>
      </c>
      <c r="P452" s="126"/>
    </row>
    <row r="453" spans="1:16">
      <c r="A453" s="140" t="s">
        <v>311</v>
      </c>
      <c r="B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47"/>
      <c r="M453" s="148"/>
      <c r="N453" s="148"/>
      <c r="O453" s="141"/>
      <c r="P453" s="126"/>
    </row>
    <row r="454" spans="1:16">
      <c r="A454" s="126" t="s">
        <v>312</v>
      </c>
      <c r="B454" s="9"/>
      <c r="C454" s="9" t="s">
        <v>313</v>
      </c>
      <c r="D454" s="9" t="s">
        <v>34</v>
      </c>
      <c r="E454" s="9" t="s">
        <v>35</v>
      </c>
      <c r="F454" s="9" t="s">
        <v>36</v>
      </c>
      <c r="G454" s="9"/>
      <c r="H454" s="9"/>
      <c r="I454" s="9"/>
      <c r="J454" s="9"/>
      <c r="K454" s="9"/>
      <c r="L454" s="163">
        <v>799</v>
      </c>
      <c r="M454" s="164"/>
      <c r="N454" s="164">
        <f t="shared" ref="N454:N465" si="27">L454/26.5</f>
        <v>30.150943396226417</v>
      </c>
      <c r="O454" s="165">
        <f t="shared" ref="O454:O465" si="28">ROUND(L454*(1-$O$4),0)</f>
        <v>799</v>
      </c>
      <c r="P454" s="126"/>
    </row>
    <row r="455" spans="1:16">
      <c r="A455" s="161" t="s">
        <v>314</v>
      </c>
      <c r="B455" s="9"/>
      <c r="C455" s="9" t="s">
        <v>315</v>
      </c>
      <c r="D455" s="9" t="s">
        <v>34</v>
      </c>
      <c r="E455" s="9" t="s">
        <v>35</v>
      </c>
      <c r="F455" s="9" t="s">
        <v>36</v>
      </c>
      <c r="G455" s="9"/>
      <c r="H455" s="9"/>
      <c r="I455" s="9"/>
      <c r="J455" s="9"/>
      <c r="K455" s="9"/>
      <c r="L455" s="163">
        <v>699</v>
      </c>
      <c r="M455" s="164"/>
      <c r="N455" s="164">
        <f t="shared" si="27"/>
        <v>26.377358490566039</v>
      </c>
      <c r="O455" s="165">
        <f t="shared" si="28"/>
        <v>699</v>
      </c>
      <c r="P455" s="126"/>
    </row>
    <row r="456" spans="1:16">
      <c r="A456" s="161" t="s">
        <v>316</v>
      </c>
      <c r="B456" s="9"/>
      <c r="C456" s="184">
        <v>63107</v>
      </c>
      <c r="D456" s="9" t="s">
        <v>34</v>
      </c>
      <c r="E456" s="9" t="s">
        <v>35</v>
      </c>
      <c r="F456" s="9" t="s">
        <v>36</v>
      </c>
      <c r="G456" s="9"/>
      <c r="H456" s="9"/>
      <c r="I456" s="9"/>
      <c r="J456" s="9"/>
      <c r="K456" s="9"/>
      <c r="L456" s="163">
        <v>880</v>
      </c>
      <c r="M456" s="164"/>
      <c r="N456" s="164">
        <f t="shared" si="27"/>
        <v>33.20754716981132</v>
      </c>
      <c r="O456" s="165">
        <f t="shared" si="28"/>
        <v>880</v>
      </c>
      <c r="P456" s="126"/>
    </row>
    <row r="457" spans="1:16">
      <c r="A457" s="161" t="s">
        <v>317</v>
      </c>
      <c r="B457" s="9"/>
      <c r="C457" s="9">
        <v>63227</v>
      </c>
      <c r="D457" s="9" t="s">
        <v>34</v>
      </c>
      <c r="E457" s="9" t="s">
        <v>35</v>
      </c>
      <c r="F457" s="9" t="s">
        <v>36</v>
      </c>
      <c r="G457" s="9"/>
      <c r="H457" s="9"/>
      <c r="I457" s="9"/>
      <c r="J457" s="9"/>
      <c r="K457" s="9"/>
      <c r="L457" s="163">
        <v>880</v>
      </c>
      <c r="M457" s="164"/>
      <c r="N457" s="164">
        <f t="shared" si="27"/>
        <v>33.20754716981132</v>
      </c>
      <c r="O457" s="165">
        <f t="shared" si="28"/>
        <v>880</v>
      </c>
      <c r="P457" s="126"/>
    </row>
    <row r="458" spans="1:16">
      <c r="A458" s="126" t="s">
        <v>318</v>
      </c>
      <c r="B458" s="9" t="s">
        <v>319</v>
      </c>
      <c r="C458" s="9" t="s">
        <v>320</v>
      </c>
      <c r="D458" s="9" t="s">
        <v>34</v>
      </c>
      <c r="E458" s="9" t="s">
        <v>35</v>
      </c>
      <c r="F458" s="9" t="s">
        <v>36</v>
      </c>
      <c r="G458" s="9"/>
      <c r="H458" s="9"/>
      <c r="I458" s="9"/>
      <c r="J458" s="9"/>
      <c r="K458" s="9"/>
      <c r="L458" s="168">
        <v>1099</v>
      </c>
      <c r="M458" s="164"/>
      <c r="N458" s="164">
        <f t="shared" si="27"/>
        <v>41.471698113207545</v>
      </c>
      <c r="O458" s="169">
        <f t="shared" si="28"/>
        <v>1099</v>
      </c>
      <c r="P458" s="126"/>
    </row>
    <row r="459" spans="1:16">
      <c r="A459" s="126" t="s">
        <v>321</v>
      </c>
      <c r="B459" s="9" t="s">
        <v>319</v>
      </c>
      <c r="C459" s="9" t="s">
        <v>322</v>
      </c>
      <c r="D459" s="9" t="s">
        <v>34</v>
      </c>
      <c r="E459" s="9" t="s">
        <v>35</v>
      </c>
      <c r="F459" s="9" t="s">
        <v>36</v>
      </c>
      <c r="G459" s="9"/>
      <c r="H459" s="9"/>
      <c r="I459" s="9"/>
      <c r="J459" s="9"/>
      <c r="K459" s="9"/>
      <c r="L459" s="163">
        <v>999</v>
      </c>
      <c r="M459" s="164"/>
      <c r="N459" s="164">
        <f t="shared" si="27"/>
        <v>37.698113207547166</v>
      </c>
      <c r="O459" s="165">
        <f t="shared" si="28"/>
        <v>999</v>
      </c>
      <c r="P459" s="126"/>
    </row>
    <row r="460" spans="1:16">
      <c r="A460" s="161" t="s">
        <v>323</v>
      </c>
      <c r="B460" s="9" t="s">
        <v>319</v>
      </c>
      <c r="C460" s="9">
        <v>63555</v>
      </c>
      <c r="D460" s="9" t="s">
        <v>34</v>
      </c>
      <c r="E460" s="9" t="s">
        <v>35</v>
      </c>
      <c r="F460" s="9" t="s">
        <v>36</v>
      </c>
      <c r="G460" s="9"/>
      <c r="H460" s="9"/>
      <c r="I460" s="9"/>
      <c r="J460" s="9"/>
      <c r="K460" s="9"/>
      <c r="L460" s="168">
        <v>1350</v>
      </c>
      <c r="M460" s="164"/>
      <c r="N460" s="164">
        <f t="shared" si="27"/>
        <v>50.943396226415096</v>
      </c>
      <c r="O460" s="169">
        <f t="shared" si="28"/>
        <v>1350</v>
      </c>
      <c r="P460" s="126"/>
    </row>
    <row r="461" spans="1:16">
      <c r="A461" s="161" t="s">
        <v>324</v>
      </c>
      <c r="B461" s="9" t="s">
        <v>319</v>
      </c>
      <c r="C461" s="9">
        <v>63424</v>
      </c>
      <c r="D461" s="9" t="s">
        <v>34</v>
      </c>
      <c r="E461" s="9" t="s">
        <v>35</v>
      </c>
      <c r="F461" s="9" t="s">
        <v>36</v>
      </c>
      <c r="G461" s="9"/>
      <c r="H461" s="9"/>
      <c r="I461" s="9"/>
      <c r="J461" s="9"/>
      <c r="K461" s="9"/>
      <c r="L461" s="168">
        <v>1190</v>
      </c>
      <c r="M461" s="164"/>
      <c r="N461" s="164">
        <f t="shared" si="27"/>
        <v>44.905660377358494</v>
      </c>
      <c r="O461" s="169">
        <f t="shared" si="28"/>
        <v>1190</v>
      </c>
      <c r="P461" s="126"/>
    </row>
    <row r="462" spans="1:16">
      <c r="A462" s="126" t="s">
        <v>325</v>
      </c>
      <c r="B462" s="9" t="s">
        <v>319</v>
      </c>
      <c r="C462" s="9" t="s">
        <v>326</v>
      </c>
      <c r="D462" s="9" t="s">
        <v>34</v>
      </c>
      <c r="E462" s="9" t="s">
        <v>35</v>
      </c>
      <c r="F462" s="9" t="s">
        <v>36</v>
      </c>
      <c r="G462" s="9"/>
      <c r="H462" s="9"/>
      <c r="I462" s="9"/>
      <c r="J462" s="9"/>
      <c r="K462" s="9"/>
      <c r="L462" s="168">
        <v>1099</v>
      </c>
      <c r="M462" s="164"/>
      <c r="N462" s="164">
        <f t="shared" si="27"/>
        <v>41.471698113207545</v>
      </c>
      <c r="O462" s="169">
        <f t="shared" si="28"/>
        <v>1099</v>
      </c>
      <c r="P462" s="126"/>
    </row>
    <row r="463" spans="1:16">
      <c r="A463" s="126" t="s">
        <v>327</v>
      </c>
      <c r="B463" s="9"/>
      <c r="C463" s="9" t="s">
        <v>328</v>
      </c>
      <c r="D463" s="9" t="s">
        <v>34</v>
      </c>
      <c r="E463" s="9" t="s">
        <v>35</v>
      </c>
      <c r="F463" s="9" t="s">
        <v>36</v>
      </c>
      <c r="G463" s="9"/>
      <c r="H463" s="9"/>
      <c r="I463" s="9"/>
      <c r="J463" s="9"/>
      <c r="K463" s="9"/>
      <c r="L463" s="163">
        <v>599</v>
      </c>
      <c r="M463" s="164"/>
      <c r="N463" s="164">
        <f t="shared" si="27"/>
        <v>22.60377358490566</v>
      </c>
      <c r="O463" s="165">
        <f t="shared" si="28"/>
        <v>599</v>
      </c>
      <c r="P463" s="126"/>
    </row>
    <row r="464" spans="1:16">
      <c r="A464" s="126" t="s">
        <v>329</v>
      </c>
      <c r="B464" s="9"/>
      <c r="C464" s="9">
        <v>63657</v>
      </c>
      <c r="D464" s="9" t="s">
        <v>34</v>
      </c>
      <c r="E464" s="9" t="s">
        <v>35</v>
      </c>
      <c r="F464" s="9" t="s">
        <v>36</v>
      </c>
      <c r="G464" s="9"/>
      <c r="H464" s="9"/>
      <c r="I464" s="9"/>
      <c r="J464" s="9"/>
      <c r="K464" s="9"/>
      <c r="L464" s="168">
        <v>1140</v>
      </c>
      <c r="M464" s="164"/>
      <c r="N464" s="164">
        <f t="shared" si="27"/>
        <v>43.018867924528301</v>
      </c>
      <c r="O464" s="169">
        <f t="shared" si="28"/>
        <v>1140</v>
      </c>
      <c r="P464" s="126"/>
    </row>
    <row r="465" spans="1:16" ht="26.25" customHeight="1">
      <c r="A465" s="185" t="s">
        <v>330</v>
      </c>
      <c r="B465" s="9"/>
      <c r="C465" s="9"/>
      <c r="D465" s="9" t="s">
        <v>34</v>
      </c>
      <c r="E465" s="9" t="s">
        <v>35</v>
      </c>
      <c r="F465" s="9" t="s">
        <v>36</v>
      </c>
      <c r="G465" s="9"/>
      <c r="H465" s="9"/>
      <c r="I465" s="9"/>
      <c r="J465" s="9"/>
      <c r="K465" s="9"/>
      <c r="L465" s="163">
        <v>199</v>
      </c>
      <c r="M465" s="164"/>
      <c r="N465" s="164">
        <f t="shared" si="27"/>
        <v>7.5094339622641506</v>
      </c>
      <c r="O465" s="165">
        <f t="shared" si="28"/>
        <v>199</v>
      </c>
      <c r="P465" s="161" t="s">
        <v>331</v>
      </c>
    </row>
    <row r="466" spans="1:16">
      <c r="A466" s="140" t="s">
        <v>332</v>
      </c>
      <c r="B466" s="155"/>
      <c r="C466" s="155"/>
      <c r="D466" s="155"/>
      <c r="E466" s="155"/>
      <c r="F466" s="155"/>
      <c r="G466" s="155"/>
      <c r="H466" s="155"/>
      <c r="I466" s="155"/>
      <c r="J466" s="155"/>
      <c r="K466" s="155"/>
      <c r="L466" s="147"/>
      <c r="M466" s="148"/>
      <c r="N466" s="148"/>
      <c r="O466" s="141"/>
      <c r="P466" s="126"/>
    </row>
    <row r="467" spans="1:16">
      <c r="A467" s="186" t="s">
        <v>333</v>
      </c>
      <c r="B467" s="9"/>
      <c r="C467" s="9" t="s">
        <v>334</v>
      </c>
      <c r="D467" s="9" t="s">
        <v>34</v>
      </c>
      <c r="E467" s="9" t="s">
        <v>35</v>
      </c>
      <c r="F467" s="9" t="s">
        <v>36</v>
      </c>
      <c r="G467" s="9"/>
      <c r="H467" s="9"/>
      <c r="I467" s="9"/>
      <c r="J467" s="9"/>
      <c r="K467" s="9"/>
      <c r="L467" s="163">
        <v>996</v>
      </c>
      <c r="M467" s="164"/>
      <c r="N467" s="164">
        <f t="shared" ref="N467:N476" si="29">L467/26.5</f>
        <v>37.584905660377359</v>
      </c>
      <c r="O467" s="165">
        <f t="shared" ref="O467:O476" si="30">ROUND(L467*(1-$O$4),0)</f>
        <v>996</v>
      </c>
      <c r="P467" s="126"/>
    </row>
    <row r="468" spans="1:16">
      <c r="A468" s="126" t="s">
        <v>335</v>
      </c>
      <c r="B468" s="9" t="s">
        <v>336</v>
      </c>
      <c r="C468" s="9" t="s">
        <v>337</v>
      </c>
      <c r="D468" s="9" t="s">
        <v>34</v>
      </c>
      <c r="E468" s="9" t="s">
        <v>35</v>
      </c>
      <c r="F468" s="9" t="s">
        <v>36</v>
      </c>
      <c r="G468" s="9"/>
      <c r="H468" s="9"/>
      <c r="I468" s="9"/>
      <c r="J468" s="9"/>
      <c r="K468" s="9"/>
      <c r="L468" s="168">
        <v>1399</v>
      </c>
      <c r="M468" s="164"/>
      <c r="N468" s="164">
        <f t="shared" si="29"/>
        <v>52.79245283018868</v>
      </c>
      <c r="O468" s="169">
        <f t="shared" si="30"/>
        <v>1399</v>
      </c>
      <c r="P468" s="126"/>
    </row>
    <row r="469" spans="1:16">
      <c r="A469" s="126" t="s">
        <v>335</v>
      </c>
      <c r="B469" s="9" t="s">
        <v>319</v>
      </c>
      <c r="C469" s="9" t="s">
        <v>338</v>
      </c>
      <c r="D469" s="9" t="s">
        <v>34</v>
      </c>
      <c r="E469" s="9" t="s">
        <v>35</v>
      </c>
      <c r="F469" s="9" t="s">
        <v>36</v>
      </c>
      <c r="G469" s="9"/>
      <c r="H469" s="9"/>
      <c r="I469" s="9"/>
      <c r="J469" s="9"/>
      <c r="K469" s="9"/>
      <c r="L469" s="168">
        <v>1399</v>
      </c>
      <c r="M469" s="164"/>
      <c r="N469" s="164">
        <f t="shared" si="29"/>
        <v>52.79245283018868</v>
      </c>
      <c r="O469" s="169">
        <f t="shared" si="30"/>
        <v>1399</v>
      </c>
      <c r="P469" s="126"/>
    </row>
    <row r="470" spans="1:16">
      <c r="A470" s="161" t="s">
        <v>339</v>
      </c>
      <c r="B470" s="9" t="s">
        <v>336</v>
      </c>
      <c r="C470" s="9" t="s">
        <v>340</v>
      </c>
      <c r="D470" s="9" t="s">
        <v>34</v>
      </c>
      <c r="E470" s="9" t="s">
        <v>35</v>
      </c>
      <c r="F470" s="9" t="s">
        <v>36</v>
      </c>
      <c r="G470" s="9"/>
      <c r="H470" s="9"/>
      <c r="I470" s="9"/>
      <c r="J470" s="9"/>
      <c r="K470" s="9"/>
      <c r="L470" s="168">
        <v>1829</v>
      </c>
      <c r="M470" s="164"/>
      <c r="N470" s="164">
        <f t="shared" si="29"/>
        <v>69.018867924528308</v>
      </c>
      <c r="O470" s="169">
        <f t="shared" si="30"/>
        <v>1829</v>
      </c>
      <c r="P470" s="126"/>
    </row>
    <row r="471" spans="1:16">
      <c r="A471" s="161" t="s">
        <v>339</v>
      </c>
      <c r="B471" s="9" t="s">
        <v>319</v>
      </c>
      <c r="C471" s="9" t="s">
        <v>341</v>
      </c>
      <c r="D471" s="9" t="s">
        <v>34</v>
      </c>
      <c r="E471" s="9" t="s">
        <v>35</v>
      </c>
      <c r="F471" s="9" t="s">
        <v>36</v>
      </c>
      <c r="G471" s="9"/>
      <c r="H471" s="9"/>
      <c r="I471" s="9"/>
      <c r="J471" s="9"/>
      <c r="K471" s="9"/>
      <c r="L471" s="168">
        <v>1899</v>
      </c>
      <c r="M471" s="164"/>
      <c r="N471" s="164">
        <f t="shared" si="29"/>
        <v>71.660377358490564</v>
      </c>
      <c r="O471" s="169">
        <f t="shared" si="30"/>
        <v>1899</v>
      </c>
      <c r="P471" s="126"/>
    </row>
    <row r="472" spans="1:16">
      <c r="A472" s="126" t="s">
        <v>342</v>
      </c>
      <c r="B472" s="9" t="s">
        <v>336</v>
      </c>
      <c r="C472" s="9" t="s">
        <v>343</v>
      </c>
      <c r="D472" s="9" t="s">
        <v>34</v>
      </c>
      <c r="E472" s="9" t="s">
        <v>35</v>
      </c>
      <c r="F472" s="9" t="s">
        <v>36</v>
      </c>
      <c r="G472" s="9"/>
      <c r="H472" s="9"/>
      <c r="I472" s="9"/>
      <c r="J472" s="9"/>
      <c r="K472" s="9"/>
      <c r="L472" s="163">
        <v>999</v>
      </c>
      <c r="M472" s="164"/>
      <c r="N472" s="164">
        <f t="shared" si="29"/>
        <v>37.698113207547166</v>
      </c>
      <c r="O472" s="165">
        <f t="shared" si="30"/>
        <v>999</v>
      </c>
      <c r="P472" s="126"/>
    </row>
    <row r="473" spans="1:16">
      <c r="A473" s="126" t="s">
        <v>342</v>
      </c>
      <c r="B473" s="9" t="s">
        <v>319</v>
      </c>
      <c r="C473" s="9" t="s">
        <v>344</v>
      </c>
      <c r="D473" s="9" t="s">
        <v>34</v>
      </c>
      <c r="E473" s="9" t="s">
        <v>35</v>
      </c>
      <c r="F473" s="9" t="s">
        <v>36</v>
      </c>
      <c r="G473" s="9"/>
      <c r="H473" s="9"/>
      <c r="I473" s="9"/>
      <c r="J473" s="9"/>
      <c r="K473" s="9"/>
      <c r="L473" s="168">
        <v>1090</v>
      </c>
      <c r="M473" s="164"/>
      <c r="N473" s="164">
        <f t="shared" si="29"/>
        <v>41.132075471698116</v>
      </c>
      <c r="O473" s="169">
        <f t="shared" si="30"/>
        <v>1090</v>
      </c>
      <c r="P473" s="126"/>
    </row>
    <row r="474" spans="1:16">
      <c r="A474" s="126" t="s">
        <v>345</v>
      </c>
      <c r="B474" s="9" t="s">
        <v>319</v>
      </c>
      <c r="C474" s="9">
        <v>96430</v>
      </c>
      <c r="D474" s="9" t="s">
        <v>34</v>
      </c>
      <c r="E474" s="9" t="s">
        <v>35</v>
      </c>
      <c r="F474" s="9" t="s">
        <v>36</v>
      </c>
      <c r="G474" s="9"/>
      <c r="H474" s="9"/>
      <c r="I474" s="9"/>
      <c r="J474" s="9"/>
      <c r="K474" s="9"/>
      <c r="L474" s="168">
        <v>4990</v>
      </c>
      <c r="M474" s="164"/>
      <c r="N474" s="164">
        <f t="shared" si="29"/>
        <v>188.30188679245282</v>
      </c>
      <c r="O474" s="169">
        <f t="shared" si="30"/>
        <v>4990</v>
      </c>
      <c r="P474" s="126"/>
    </row>
    <row r="475" spans="1:16">
      <c r="A475" s="126" t="s">
        <v>346</v>
      </c>
      <c r="B475" s="9" t="s">
        <v>336</v>
      </c>
      <c r="C475" s="9" t="s">
        <v>347</v>
      </c>
      <c r="D475" s="9" t="s">
        <v>34</v>
      </c>
      <c r="E475" s="9" t="s">
        <v>35</v>
      </c>
      <c r="F475" s="9" t="s">
        <v>36</v>
      </c>
      <c r="G475" s="9"/>
      <c r="H475" s="9"/>
      <c r="I475" s="9"/>
      <c r="J475" s="9"/>
      <c r="K475" s="9"/>
      <c r="L475" s="168">
        <v>1325</v>
      </c>
      <c r="M475" s="164"/>
      <c r="N475" s="164">
        <f t="shared" si="29"/>
        <v>50</v>
      </c>
      <c r="O475" s="169">
        <f t="shared" si="30"/>
        <v>1325</v>
      </c>
      <c r="P475" s="126"/>
    </row>
    <row r="476" spans="1:16">
      <c r="A476" s="126" t="s">
        <v>346</v>
      </c>
      <c r="B476" s="9" t="s">
        <v>319</v>
      </c>
      <c r="C476" s="9" t="s">
        <v>348</v>
      </c>
      <c r="D476" s="9" t="s">
        <v>34</v>
      </c>
      <c r="E476" s="9" t="s">
        <v>35</v>
      </c>
      <c r="F476" s="9" t="s">
        <v>36</v>
      </c>
      <c r="G476" s="9"/>
      <c r="H476" s="9"/>
      <c r="I476" s="9"/>
      <c r="J476" s="9"/>
      <c r="K476" s="9"/>
      <c r="L476" s="168">
        <v>1399</v>
      </c>
      <c r="M476" s="164"/>
      <c r="N476" s="164">
        <f t="shared" si="29"/>
        <v>52.79245283018868</v>
      </c>
      <c r="O476" s="169">
        <f t="shared" si="30"/>
        <v>1399</v>
      </c>
      <c r="P476" s="126"/>
    </row>
    <row r="477" spans="1:16">
      <c r="A477" s="140" t="s">
        <v>349</v>
      </c>
      <c r="B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47"/>
      <c r="M477" s="148"/>
      <c r="N477" s="148"/>
      <c r="O477" s="141"/>
      <c r="P477" s="126"/>
    </row>
    <row r="478" spans="1:16">
      <c r="A478" s="151" t="s">
        <v>2189</v>
      </c>
      <c r="B478" s="128"/>
      <c r="C478" s="128" t="s">
        <v>1731</v>
      </c>
      <c r="D478" s="9" t="s">
        <v>34</v>
      </c>
      <c r="E478" s="9" t="s">
        <v>35</v>
      </c>
      <c r="F478" s="9" t="s">
        <v>36</v>
      </c>
      <c r="G478" s="128"/>
      <c r="H478" s="128"/>
      <c r="I478" s="128"/>
      <c r="J478" s="128"/>
      <c r="K478" s="128"/>
      <c r="L478" s="168">
        <v>789</v>
      </c>
      <c r="M478" s="164"/>
      <c r="N478" s="164">
        <f t="shared" ref="N478:N483" si="31">L478/26.5</f>
        <v>29.773584905660378</v>
      </c>
      <c r="O478" s="169">
        <f t="shared" ref="O478:O483" si="32">ROUND(L478*(1-$O$4),0)</f>
        <v>789</v>
      </c>
      <c r="P478" s="126"/>
    </row>
    <row r="479" spans="1:16">
      <c r="A479" s="151" t="s">
        <v>2190</v>
      </c>
      <c r="B479" s="128"/>
      <c r="C479" s="128" t="s">
        <v>1738</v>
      </c>
      <c r="D479" s="9" t="s">
        <v>34</v>
      </c>
      <c r="E479" s="9" t="s">
        <v>35</v>
      </c>
      <c r="F479" s="9" t="s">
        <v>36</v>
      </c>
      <c r="G479" s="128"/>
      <c r="H479" s="128"/>
      <c r="I479" s="128"/>
      <c r="J479" s="128"/>
      <c r="K479" s="128"/>
      <c r="L479" s="163">
        <v>499</v>
      </c>
      <c r="M479" s="164"/>
      <c r="N479" s="164">
        <f t="shared" si="31"/>
        <v>18.830188679245282</v>
      </c>
      <c r="O479" s="165">
        <f t="shared" si="32"/>
        <v>499</v>
      </c>
      <c r="P479" s="126"/>
    </row>
    <row r="480" spans="1:16">
      <c r="A480" s="151" t="s">
        <v>2191</v>
      </c>
      <c r="B480" s="128"/>
      <c r="C480" s="128" t="s">
        <v>2192</v>
      </c>
      <c r="D480" s="9" t="s">
        <v>34</v>
      </c>
      <c r="E480" s="9" t="s">
        <v>35</v>
      </c>
      <c r="F480" s="9" t="s">
        <v>36</v>
      </c>
      <c r="G480" s="128"/>
      <c r="H480" s="128"/>
      <c r="I480" s="128"/>
      <c r="J480" s="128"/>
      <c r="K480" s="128"/>
      <c r="L480" s="168">
        <v>199</v>
      </c>
      <c r="M480" s="164"/>
      <c r="N480" s="164">
        <f t="shared" si="31"/>
        <v>7.5094339622641506</v>
      </c>
      <c r="O480" s="169">
        <f t="shared" si="32"/>
        <v>199</v>
      </c>
      <c r="P480" s="126"/>
    </row>
    <row r="481" spans="1:16">
      <c r="A481" s="151" t="s">
        <v>2193</v>
      </c>
      <c r="B481" s="151"/>
      <c r="C481" s="128" t="s">
        <v>2194</v>
      </c>
      <c r="D481" s="9" t="s">
        <v>34</v>
      </c>
      <c r="E481" s="9" t="s">
        <v>35</v>
      </c>
      <c r="F481" s="9" t="s">
        <v>36</v>
      </c>
      <c r="G481" s="151"/>
      <c r="H481" s="151"/>
      <c r="I481" s="151"/>
      <c r="J481" s="151"/>
      <c r="K481" s="151"/>
      <c r="L481" s="168">
        <v>39</v>
      </c>
      <c r="M481" s="164"/>
      <c r="N481" s="164">
        <f t="shared" si="31"/>
        <v>1.4716981132075471</v>
      </c>
      <c r="O481" s="169">
        <f t="shared" si="32"/>
        <v>39</v>
      </c>
      <c r="P481" s="126"/>
    </row>
    <row r="482" spans="1:16">
      <c r="A482" s="151" t="s">
        <v>2195</v>
      </c>
      <c r="B482" s="128"/>
      <c r="C482" s="128" t="s">
        <v>2196</v>
      </c>
      <c r="D482" s="9" t="s">
        <v>34</v>
      </c>
      <c r="E482" s="9" t="s">
        <v>35</v>
      </c>
      <c r="F482" s="9" t="s">
        <v>36</v>
      </c>
      <c r="G482" s="128"/>
      <c r="H482" s="128"/>
      <c r="I482" s="128"/>
      <c r="J482" s="128"/>
      <c r="K482" s="128"/>
      <c r="L482" s="168">
        <v>299</v>
      </c>
      <c r="M482" s="164"/>
      <c r="N482" s="164">
        <f t="shared" si="31"/>
        <v>11.283018867924529</v>
      </c>
      <c r="O482" s="169">
        <f t="shared" si="32"/>
        <v>299</v>
      </c>
      <c r="P482" s="126"/>
    </row>
    <row r="483" spans="1:16">
      <c r="A483" s="151" t="s">
        <v>2197</v>
      </c>
      <c r="B483" s="128"/>
      <c r="C483" s="128" t="s">
        <v>1723</v>
      </c>
      <c r="D483" s="9" t="s">
        <v>34</v>
      </c>
      <c r="E483" s="9" t="s">
        <v>35</v>
      </c>
      <c r="F483" s="9" t="s">
        <v>36</v>
      </c>
      <c r="G483" s="128"/>
      <c r="H483" s="128"/>
      <c r="I483" s="128"/>
      <c r="J483" s="128"/>
      <c r="K483" s="128"/>
      <c r="L483" s="168">
        <v>179</v>
      </c>
      <c r="M483" s="164"/>
      <c r="N483" s="164">
        <f t="shared" si="31"/>
        <v>6.7547169811320753</v>
      </c>
      <c r="O483" s="169">
        <f t="shared" si="32"/>
        <v>179</v>
      </c>
      <c r="P483" s="126"/>
    </row>
    <row r="484" spans="1:16">
      <c r="A484" s="140" t="s">
        <v>3079</v>
      </c>
      <c r="B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47"/>
      <c r="M484" s="148"/>
      <c r="N484" s="148"/>
      <c r="O484" s="141"/>
      <c r="P484" s="126"/>
    </row>
    <row r="485" spans="1:16">
      <c r="A485" s="151" t="s">
        <v>2198</v>
      </c>
      <c r="B485" s="128"/>
      <c r="C485" s="128" t="s">
        <v>2200</v>
      </c>
      <c r="D485" s="9" t="s">
        <v>34</v>
      </c>
      <c r="E485" s="9" t="s">
        <v>35</v>
      </c>
      <c r="F485" s="9" t="s">
        <v>36</v>
      </c>
      <c r="G485" s="128"/>
      <c r="H485" s="128"/>
      <c r="I485" s="128"/>
      <c r="J485" s="128"/>
      <c r="K485" s="128"/>
      <c r="L485" s="168">
        <v>170</v>
      </c>
      <c r="M485" s="164"/>
      <c r="N485" s="164">
        <f t="shared" ref="N485:N490" si="33">L485/26.5</f>
        <v>6.4150943396226419</v>
      </c>
      <c r="O485" s="169">
        <f t="shared" ref="O485:O490" si="34">ROUND(L485*(1-$O$4),0)</f>
        <v>170</v>
      </c>
      <c r="P485" s="126"/>
    </row>
    <row r="486" spans="1:16">
      <c r="A486" s="151" t="s">
        <v>2199</v>
      </c>
      <c r="B486" s="128"/>
      <c r="C486" s="128" t="s">
        <v>2201</v>
      </c>
      <c r="D486" s="9" t="s">
        <v>34</v>
      </c>
      <c r="E486" s="9" t="s">
        <v>35</v>
      </c>
      <c r="F486" s="9" t="s">
        <v>36</v>
      </c>
      <c r="G486" s="128"/>
      <c r="H486" s="128"/>
      <c r="I486" s="128"/>
      <c r="J486" s="128"/>
      <c r="K486" s="128"/>
      <c r="L486" s="163">
        <v>245</v>
      </c>
      <c r="M486" s="164"/>
      <c r="N486" s="164">
        <f t="shared" si="33"/>
        <v>9.2452830188679247</v>
      </c>
      <c r="O486" s="165">
        <f t="shared" si="34"/>
        <v>245</v>
      </c>
      <c r="P486" s="126"/>
    </row>
    <row r="487" spans="1:16">
      <c r="A487" s="151" t="s">
        <v>2199</v>
      </c>
      <c r="B487" s="128"/>
      <c r="C487" s="128" t="s">
        <v>2202</v>
      </c>
      <c r="D487" s="9" t="s">
        <v>34</v>
      </c>
      <c r="E487" s="9" t="s">
        <v>35</v>
      </c>
      <c r="F487" s="9" t="s">
        <v>36</v>
      </c>
      <c r="G487" s="128"/>
      <c r="H487" s="128"/>
      <c r="I487" s="128"/>
      <c r="J487" s="128"/>
      <c r="K487" s="128"/>
      <c r="L487" s="168">
        <v>214</v>
      </c>
      <c r="M487" s="164"/>
      <c r="N487" s="164">
        <f t="shared" si="33"/>
        <v>8.0754716981132084</v>
      </c>
      <c r="O487" s="169">
        <f t="shared" si="34"/>
        <v>214</v>
      </c>
      <c r="P487" s="126"/>
    </row>
    <row r="488" spans="1:16">
      <c r="A488" s="151" t="s">
        <v>2199</v>
      </c>
      <c r="B488" s="128"/>
      <c r="C488" s="128" t="s">
        <v>2203</v>
      </c>
      <c r="D488" s="9" t="s">
        <v>34</v>
      </c>
      <c r="E488" s="9" t="s">
        <v>35</v>
      </c>
      <c r="F488" s="9" t="s">
        <v>36</v>
      </c>
      <c r="G488" s="128"/>
      <c r="H488" s="128"/>
      <c r="I488" s="128"/>
      <c r="J488" s="128"/>
      <c r="K488" s="128"/>
      <c r="L488" s="168">
        <v>219</v>
      </c>
      <c r="M488" s="164"/>
      <c r="N488" s="164">
        <f t="shared" si="33"/>
        <v>8.2641509433962259</v>
      </c>
      <c r="O488" s="169">
        <f t="shared" si="34"/>
        <v>219</v>
      </c>
      <c r="P488" s="126"/>
    </row>
    <row r="489" spans="1:16">
      <c r="A489" s="151" t="s">
        <v>2205</v>
      </c>
      <c r="B489" s="128"/>
      <c r="C489" s="128" t="s">
        <v>2208</v>
      </c>
      <c r="D489" s="9" t="s">
        <v>34</v>
      </c>
      <c r="E489" s="9" t="s">
        <v>35</v>
      </c>
      <c r="F489" s="9" t="s">
        <v>36</v>
      </c>
      <c r="G489" s="128"/>
      <c r="H489" s="128"/>
      <c r="I489" s="128"/>
      <c r="J489" s="128"/>
      <c r="K489" s="128"/>
      <c r="L489" s="168">
        <v>288</v>
      </c>
      <c r="M489" s="164"/>
      <c r="N489" s="164">
        <f t="shared" si="33"/>
        <v>10.867924528301886</v>
      </c>
      <c r="O489" s="169">
        <f t="shared" si="34"/>
        <v>288</v>
      </c>
      <c r="P489" s="126"/>
    </row>
    <row r="490" spans="1:16">
      <c r="A490" s="151" t="s">
        <v>2204</v>
      </c>
      <c r="B490" s="128"/>
      <c r="C490" s="128" t="s">
        <v>2209</v>
      </c>
      <c r="D490" s="9" t="s">
        <v>34</v>
      </c>
      <c r="E490" s="9" t="s">
        <v>35</v>
      </c>
      <c r="F490" s="9" t="s">
        <v>36</v>
      </c>
      <c r="G490" s="128"/>
      <c r="H490" s="128"/>
      <c r="I490" s="128"/>
      <c r="J490" s="128"/>
      <c r="K490" s="128"/>
      <c r="L490" s="168">
        <v>266</v>
      </c>
      <c r="M490" s="164"/>
      <c r="N490" s="164">
        <f t="shared" si="33"/>
        <v>10.037735849056604</v>
      </c>
      <c r="O490" s="169">
        <f t="shared" si="34"/>
        <v>266</v>
      </c>
      <c r="P490" s="126"/>
    </row>
    <row r="491" spans="1:16">
      <c r="A491" s="151" t="s">
        <v>2206</v>
      </c>
      <c r="B491" s="128"/>
      <c r="C491" s="128" t="s">
        <v>2210</v>
      </c>
      <c r="D491" s="9" t="s">
        <v>34</v>
      </c>
      <c r="E491" s="9" t="s">
        <v>35</v>
      </c>
      <c r="F491" s="9" t="s">
        <v>36</v>
      </c>
      <c r="G491" s="128"/>
      <c r="H491" s="128"/>
      <c r="I491" s="128"/>
      <c r="J491" s="128"/>
      <c r="K491" s="128"/>
      <c r="L491" s="168">
        <v>389</v>
      </c>
      <c r="M491" s="164"/>
      <c r="N491" s="164">
        <f t="shared" ref="N491:N496" si="35">L491/26.5</f>
        <v>14.679245283018869</v>
      </c>
      <c r="O491" s="169">
        <f t="shared" ref="O491:O496" si="36">ROUND(L491*(1-$O$4),0)</f>
        <v>389</v>
      </c>
      <c r="P491" s="126"/>
    </row>
    <row r="492" spans="1:16">
      <c r="A492" s="151" t="s">
        <v>2207</v>
      </c>
      <c r="B492" s="151"/>
      <c r="C492" s="128" t="s">
        <v>2211</v>
      </c>
      <c r="D492" s="9" t="s">
        <v>34</v>
      </c>
      <c r="E492" s="9" t="s">
        <v>35</v>
      </c>
      <c r="F492" s="9" t="s">
        <v>36</v>
      </c>
      <c r="G492" s="151"/>
      <c r="H492" s="151"/>
      <c r="I492" s="151"/>
      <c r="J492" s="151"/>
      <c r="K492" s="151"/>
      <c r="L492" s="163">
        <v>415</v>
      </c>
      <c r="M492" s="164"/>
      <c r="N492" s="164">
        <f t="shared" si="35"/>
        <v>15.660377358490566</v>
      </c>
      <c r="O492" s="165">
        <f t="shared" si="36"/>
        <v>415</v>
      </c>
      <c r="P492" s="126"/>
    </row>
    <row r="493" spans="1:16">
      <c r="A493" s="151" t="s">
        <v>2212</v>
      </c>
      <c r="B493" s="128"/>
      <c r="C493" s="128" t="s">
        <v>2216</v>
      </c>
      <c r="D493" s="9" t="s">
        <v>34</v>
      </c>
      <c r="E493" s="9" t="s">
        <v>35</v>
      </c>
      <c r="F493" s="9" t="s">
        <v>36</v>
      </c>
      <c r="G493" s="128"/>
      <c r="H493" s="128"/>
      <c r="I493" s="128"/>
      <c r="J493" s="128"/>
      <c r="K493" s="128"/>
      <c r="L493" s="168">
        <v>813</v>
      </c>
      <c r="M493" s="164"/>
      <c r="N493" s="164">
        <f t="shared" si="35"/>
        <v>30.679245283018869</v>
      </c>
      <c r="O493" s="169">
        <f t="shared" si="36"/>
        <v>813</v>
      </c>
      <c r="P493" s="126"/>
    </row>
    <row r="494" spans="1:16">
      <c r="A494" s="151" t="s">
        <v>2213</v>
      </c>
      <c r="B494" s="128"/>
      <c r="C494" s="128" t="s">
        <v>2217</v>
      </c>
      <c r="D494" s="9" t="s">
        <v>34</v>
      </c>
      <c r="E494" s="9" t="s">
        <v>35</v>
      </c>
      <c r="F494" s="9" t="s">
        <v>36</v>
      </c>
      <c r="G494" s="128"/>
      <c r="H494" s="128"/>
      <c r="I494" s="128"/>
      <c r="J494" s="128"/>
      <c r="K494" s="128"/>
      <c r="L494" s="168">
        <v>300</v>
      </c>
      <c r="M494" s="164"/>
      <c r="N494" s="164">
        <f t="shared" si="35"/>
        <v>11.320754716981131</v>
      </c>
      <c r="O494" s="169">
        <f t="shared" si="36"/>
        <v>300</v>
      </c>
      <c r="P494" s="126"/>
    </row>
    <row r="495" spans="1:16">
      <c r="A495" s="151" t="s">
        <v>2214</v>
      </c>
      <c r="B495" s="128"/>
      <c r="C495" s="128" t="s">
        <v>2218</v>
      </c>
      <c r="D495" s="9" t="s">
        <v>34</v>
      </c>
      <c r="E495" s="9" t="s">
        <v>35</v>
      </c>
      <c r="F495" s="9" t="s">
        <v>36</v>
      </c>
      <c r="G495" s="128"/>
      <c r="H495" s="128"/>
      <c r="I495" s="128"/>
      <c r="J495" s="128"/>
      <c r="K495" s="128"/>
      <c r="L495" s="168">
        <v>305</v>
      </c>
      <c r="M495" s="164"/>
      <c r="N495" s="164">
        <f t="shared" si="35"/>
        <v>11.509433962264151</v>
      </c>
      <c r="O495" s="169">
        <f t="shared" si="36"/>
        <v>305</v>
      </c>
      <c r="P495" s="126"/>
    </row>
    <row r="496" spans="1:16">
      <c r="A496" s="151" t="s">
        <v>2215</v>
      </c>
      <c r="B496" s="128"/>
      <c r="C496" s="128" t="s">
        <v>2219</v>
      </c>
      <c r="D496" s="9" t="s">
        <v>34</v>
      </c>
      <c r="E496" s="9" t="s">
        <v>35</v>
      </c>
      <c r="F496" s="9" t="s">
        <v>36</v>
      </c>
      <c r="G496" s="128"/>
      <c r="H496" s="128"/>
      <c r="I496" s="128"/>
      <c r="J496" s="128"/>
      <c r="K496" s="128"/>
      <c r="L496" s="168">
        <v>374</v>
      </c>
      <c r="M496" s="164"/>
      <c r="N496" s="164">
        <f t="shared" si="35"/>
        <v>14.113207547169811</v>
      </c>
      <c r="O496" s="169">
        <f t="shared" si="36"/>
        <v>374</v>
      </c>
      <c r="P496" s="126"/>
    </row>
    <row r="497" spans="1:16">
      <c r="A497" s="151" t="s">
        <v>2220</v>
      </c>
      <c r="B497" s="128"/>
      <c r="C497" s="128" t="s">
        <v>2224</v>
      </c>
      <c r="D497" s="9" t="s">
        <v>34</v>
      </c>
      <c r="E497" s="9" t="s">
        <v>35</v>
      </c>
      <c r="F497" s="9" t="s">
        <v>36</v>
      </c>
      <c r="G497" s="128"/>
      <c r="H497" s="128"/>
      <c r="I497" s="128"/>
      <c r="J497" s="128"/>
      <c r="K497" s="128"/>
      <c r="L497" s="168">
        <v>278</v>
      </c>
      <c r="M497" s="164"/>
      <c r="N497" s="164">
        <f>L497/26.5</f>
        <v>10.490566037735849</v>
      </c>
      <c r="O497" s="169">
        <f>ROUND(L497*(1-$O$4),0)</f>
        <v>278</v>
      </c>
      <c r="P497" s="126"/>
    </row>
    <row r="498" spans="1:16">
      <c r="A498" s="151" t="s">
        <v>2221</v>
      </c>
      <c r="B498" s="128"/>
      <c r="C498" s="128" t="s">
        <v>2225</v>
      </c>
      <c r="D498" s="9" t="s">
        <v>34</v>
      </c>
      <c r="E498" s="9" t="s">
        <v>35</v>
      </c>
      <c r="F498" s="9" t="s">
        <v>36</v>
      </c>
      <c r="G498" s="128"/>
      <c r="H498" s="128"/>
      <c r="I498" s="128"/>
      <c r="J498" s="128"/>
      <c r="K498" s="128"/>
      <c r="L498" s="168">
        <v>328</v>
      </c>
      <c r="M498" s="164"/>
      <c r="N498" s="164">
        <f>L498/26.5</f>
        <v>12.377358490566039</v>
      </c>
      <c r="O498" s="169">
        <f>ROUND(L498*(1-$O$4),0)</f>
        <v>328</v>
      </c>
      <c r="P498" s="126"/>
    </row>
    <row r="499" spans="1:16">
      <c r="A499" s="144" t="s">
        <v>2222</v>
      </c>
      <c r="B499" s="144"/>
      <c r="C499" s="128" t="s">
        <v>2226</v>
      </c>
      <c r="D499" s="9" t="s">
        <v>34</v>
      </c>
      <c r="E499" s="9" t="s">
        <v>35</v>
      </c>
      <c r="F499" s="9" t="s">
        <v>36</v>
      </c>
      <c r="G499" s="144"/>
      <c r="H499" s="144"/>
      <c r="I499" s="144"/>
      <c r="J499" s="144"/>
      <c r="K499" s="144"/>
      <c r="L499" s="168">
        <v>300</v>
      </c>
      <c r="M499" s="164"/>
      <c r="N499" s="164">
        <f>L499/26.5</f>
        <v>11.320754716981131</v>
      </c>
      <c r="O499" s="169">
        <f>ROUND(L499*(1-$O$4),0)</f>
        <v>300</v>
      </c>
      <c r="P499" s="126"/>
    </row>
    <row r="500" spans="1:16">
      <c r="A500" s="151" t="s">
        <v>2223</v>
      </c>
      <c r="B500" s="128"/>
      <c r="C500" s="128" t="s">
        <v>2227</v>
      </c>
      <c r="D500" s="9" t="s">
        <v>34</v>
      </c>
      <c r="E500" s="9" t="s">
        <v>35</v>
      </c>
      <c r="F500" s="9" t="s">
        <v>36</v>
      </c>
      <c r="G500" s="128"/>
      <c r="H500" s="128"/>
      <c r="I500" s="128"/>
      <c r="J500" s="128"/>
      <c r="K500" s="128"/>
      <c r="L500" s="168">
        <v>428</v>
      </c>
      <c r="M500" s="164"/>
      <c r="N500" s="164">
        <f>L500/26.5</f>
        <v>16.150943396226417</v>
      </c>
      <c r="O500" s="169">
        <f>ROUND(L500*(1-$O$4),0)</f>
        <v>428</v>
      </c>
      <c r="P500" s="126"/>
    </row>
    <row r="501" spans="1:16">
      <c r="A501" s="140" t="s">
        <v>3080</v>
      </c>
      <c r="B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47"/>
      <c r="M501" s="148"/>
      <c r="N501" s="148"/>
      <c r="O501" s="141"/>
      <c r="P501" s="126"/>
    </row>
    <row r="502" spans="1:16">
      <c r="A502" s="151" t="s">
        <v>2198</v>
      </c>
      <c r="B502" s="128"/>
      <c r="C502" s="128" t="s">
        <v>2228</v>
      </c>
      <c r="D502" s="9" t="s">
        <v>34</v>
      </c>
      <c r="E502" s="9" t="s">
        <v>35</v>
      </c>
      <c r="F502" s="9" t="s">
        <v>36</v>
      </c>
      <c r="G502" s="151"/>
      <c r="H502" s="151"/>
      <c r="I502" s="151"/>
      <c r="J502" s="151"/>
      <c r="K502" s="151"/>
      <c r="L502" s="168">
        <v>154</v>
      </c>
      <c r="M502" s="164"/>
      <c r="N502" s="164">
        <f>L502/26.5</f>
        <v>5.8113207547169807</v>
      </c>
      <c r="O502" s="169">
        <f>ROUND(L502*(1-$O$4),0)</f>
        <v>154</v>
      </c>
      <c r="P502" s="126"/>
    </row>
    <row r="503" spans="1:16">
      <c r="A503" s="151" t="s">
        <v>2199</v>
      </c>
      <c r="B503" s="128"/>
      <c r="C503" s="128" t="s">
        <v>2229</v>
      </c>
      <c r="D503" s="9" t="s">
        <v>34</v>
      </c>
      <c r="E503" s="9" t="s">
        <v>35</v>
      </c>
      <c r="F503" s="9" t="s">
        <v>36</v>
      </c>
      <c r="G503" s="128"/>
      <c r="H503" s="128"/>
      <c r="I503" s="128"/>
      <c r="J503" s="128"/>
      <c r="K503" s="128"/>
      <c r="L503" s="168">
        <v>243</v>
      </c>
      <c r="M503" s="164"/>
      <c r="N503" s="164">
        <f>L503/26.5</f>
        <v>9.1698113207547163</v>
      </c>
      <c r="O503" s="169">
        <f>ROUND(L503*(1-$O$4),0)</f>
        <v>243</v>
      </c>
      <c r="P503" s="126"/>
    </row>
    <row r="504" spans="1:16">
      <c r="A504" s="151" t="s">
        <v>2199</v>
      </c>
      <c r="B504" s="128"/>
      <c r="C504" s="128" t="s">
        <v>2230</v>
      </c>
      <c r="D504" s="9" t="s">
        <v>34</v>
      </c>
      <c r="E504" s="9" t="s">
        <v>35</v>
      </c>
      <c r="F504" s="9" t="s">
        <v>36</v>
      </c>
      <c r="G504" s="128"/>
      <c r="H504" s="128"/>
      <c r="I504" s="128"/>
      <c r="J504" s="128"/>
      <c r="K504" s="128"/>
      <c r="L504" s="168">
        <v>199</v>
      </c>
      <c r="M504" s="164"/>
      <c r="N504" s="164">
        <f>L504/26.5</f>
        <v>7.5094339622641506</v>
      </c>
      <c r="O504" s="169">
        <f>ROUND(L504*(1-$O$4),0)</f>
        <v>199</v>
      </c>
      <c r="P504" s="126"/>
    </row>
    <row r="505" spans="1:16">
      <c r="A505" s="151" t="s">
        <v>2199</v>
      </c>
      <c r="B505" s="128"/>
      <c r="C505" s="128" t="s">
        <v>2231</v>
      </c>
      <c r="D505" s="9" t="s">
        <v>34</v>
      </c>
      <c r="E505" s="9" t="s">
        <v>35</v>
      </c>
      <c r="F505" s="9" t="s">
        <v>36</v>
      </c>
      <c r="G505" s="151"/>
      <c r="H505" s="151"/>
      <c r="I505" s="151"/>
      <c r="J505" s="151"/>
      <c r="K505" s="151"/>
      <c r="L505" s="168">
        <v>205</v>
      </c>
      <c r="M505" s="164"/>
      <c r="N505" s="164">
        <f>L505/26.5</f>
        <v>7.7358490566037732</v>
      </c>
      <c r="O505" s="169">
        <f>ROUND(L505*(1-$O$4),0)</f>
        <v>205</v>
      </c>
      <c r="P505" s="126"/>
    </row>
    <row r="506" spans="1:16">
      <c r="A506" s="151" t="s">
        <v>2205</v>
      </c>
      <c r="B506" s="180"/>
      <c r="C506" s="180" t="s">
        <v>2232</v>
      </c>
      <c r="D506" s="9" t="s">
        <v>34</v>
      </c>
      <c r="E506" s="9" t="s">
        <v>35</v>
      </c>
      <c r="F506" s="9" t="s">
        <v>36</v>
      </c>
      <c r="G506" s="180"/>
      <c r="H506" s="180"/>
      <c r="I506" s="180"/>
      <c r="J506" s="180"/>
      <c r="K506" s="180"/>
      <c r="L506" s="168">
        <v>277</v>
      </c>
      <c r="M506" s="164"/>
      <c r="N506" s="164">
        <f t="shared" ref="N506:N513" si="37">L506/26.5</f>
        <v>10.452830188679245</v>
      </c>
      <c r="O506" s="169">
        <f t="shared" ref="O506:O513" si="38">ROUND(L506*(1-$O$4),0)</f>
        <v>277</v>
      </c>
      <c r="P506" s="126"/>
    </row>
    <row r="507" spans="1:16">
      <c r="A507" s="187" t="s">
        <v>2204</v>
      </c>
      <c r="B507" s="180"/>
      <c r="C507" s="180" t="s">
        <v>2233</v>
      </c>
      <c r="D507" s="9" t="s">
        <v>34</v>
      </c>
      <c r="E507" s="9" t="s">
        <v>35</v>
      </c>
      <c r="F507" s="9" t="s">
        <v>36</v>
      </c>
      <c r="G507" s="180"/>
      <c r="H507" s="180"/>
      <c r="I507" s="180"/>
      <c r="J507" s="180"/>
      <c r="K507" s="180"/>
      <c r="L507" s="168">
        <v>324</v>
      </c>
      <c r="M507" s="164"/>
      <c r="N507" s="164">
        <f t="shared" si="37"/>
        <v>12.226415094339623</v>
      </c>
      <c r="O507" s="169">
        <f t="shared" si="38"/>
        <v>324</v>
      </c>
      <c r="P507" s="126"/>
    </row>
    <row r="508" spans="1:16">
      <c r="A508" s="151" t="s">
        <v>2206</v>
      </c>
      <c r="B508" s="151"/>
      <c r="C508" s="128" t="s">
        <v>2234</v>
      </c>
      <c r="D508" s="9" t="s">
        <v>34</v>
      </c>
      <c r="E508" s="9" t="s">
        <v>35</v>
      </c>
      <c r="F508" s="9" t="s">
        <v>36</v>
      </c>
      <c r="G508" s="151"/>
      <c r="H508" s="151"/>
      <c r="I508" s="151"/>
      <c r="J508" s="151"/>
      <c r="K508" s="151"/>
      <c r="L508" s="168">
        <v>344</v>
      </c>
      <c r="M508" s="164"/>
      <c r="N508" s="164">
        <f t="shared" si="37"/>
        <v>12.981132075471699</v>
      </c>
      <c r="O508" s="169">
        <f t="shared" si="38"/>
        <v>344</v>
      </c>
      <c r="P508" s="126"/>
    </row>
    <row r="509" spans="1:16">
      <c r="A509" s="151" t="s">
        <v>2207</v>
      </c>
      <c r="B509" s="128"/>
      <c r="C509" s="128" t="s">
        <v>2235</v>
      </c>
      <c r="D509" s="9" t="s">
        <v>34</v>
      </c>
      <c r="E509" s="9" t="s">
        <v>35</v>
      </c>
      <c r="F509" s="9" t="s">
        <v>36</v>
      </c>
      <c r="G509" s="128"/>
      <c r="H509" s="128"/>
      <c r="I509" s="128"/>
      <c r="J509" s="128"/>
      <c r="K509" s="128"/>
      <c r="L509" s="168">
        <v>370</v>
      </c>
      <c r="M509" s="164"/>
      <c r="N509" s="164">
        <f t="shared" si="37"/>
        <v>13.962264150943396</v>
      </c>
      <c r="O509" s="169">
        <f t="shared" si="38"/>
        <v>370</v>
      </c>
      <c r="P509" s="126"/>
    </row>
    <row r="510" spans="1:16">
      <c r="A510" s="151" t="s">
        <v>2212</v>
      </c>
      <c r="B510" s="128"/>
      <c r="C510" s="128" t="s">
        <v>2238</v>
      </c>
      <c r="D510" s="9" t="s">
        <v>34</v>
      </c>
      <c r="E510" s="9" t="s">
        <v>35</v>
      </c>
      <c r="F510" s="9" t="s">
        <v>36</v>
      </c>
      <c r="G510" s="128"/>
      <c r="H510" s="128"/>
      <c r="I510" s="128"/>
      <c r="J510" s="128"/>
      <c r="K510" s="128"/>
      <c r="L510" s="168">
        <v>768</v>
      </c>
      <c r="M510" s="164"/>
      <c r="N510" s="164">
        <f t="shared" si="37"/>
        <v>28.981132075471699</v>
      </c>
      <c r="O510" s="169">
        <f t="shared" si="38"/>
        <v>768</v>
      </c>
      <c r="P510" s="126"/>
    </row>
    <row r="511" spans="1:16">
      <c r="A511" s="151" t="s">
        <v>2213</v>
      </c>
      <c r="B511" s="128"/>
      <c r="C511" s="128" t="s">
        <v>2239</v>
      </c>
      <c r="D511" s="9" t="s">
        <v>34</v>
      </c>
      <c r="E511" s="9" t="s">
        <v>35</v>
      </c>
      <c r="F511" s="9" t="s">
        <v>36</v>
      </c>
      <c r="G511" s="128"/>
      <c r="H511" s="128"/>
      <c r="I511" s="128"/>
      <c r="J511" s="128"/>
      <c r="K511" s="128"/>
      <c r="L511" s="168">
        <v>277</v>
      </c>
      <c r="M511" s="164"/>
      <c r="N511" s="164">
        <f t="shared" si="37"/>
        <v>10.452830188679245</v>
      </c>
      <c r="O511" s="169">
        <f t="shared" si="38"/>
        <v>277</v>
      </c>
      <c r="P511" s="126"/>
    </row>
    <row r="512" spans="1:16">
      <c r="A512" s="151" t="s">
        <v>2214</v>
      </c>
      <c r="B512" s="128"/>
      <c r="C512" s="128" t="s">
        <v>2240</v>
      </c>
      <c r="D512" s="9" t="s">
        <v>34</v>
      </c>
      <c r="E512" s="9" t="s">
        <v>35</v>
      </c>
      <c r="F512" s="9" t="s">
        <v>36</v>
      </c>
      <c r="G512" s="128"/>
      <c r="H512" s="128"/>
      <c r="I512" s="128"/>
      <c r="J512" s="128"/>
      <c r="K512" s="128"/>
      <c r="L512" s="168">
        <v>282</v>
      </c>
      <c r="M512" s="164"/>
      <c r="N512" s="164">
        <f t="shared" si="37"/>
        <v>10.641509433962264</v>
      </c>
      <c r="O512" s="169">
        <f t="shared" si="38"/>
        <v>282</v>
      </c>
      <c r="P512" s="126"/>
    </row>
    <row r="513" spans="1:16">
      <c r="A513" s="151" t="s">
        <v>2236</v>
      </c>
      <c r="B513" s="128"/>
      <c r="C513" s="128" t="s">
        <v>2241</v>
      </c>
      <c r="D513" s="9" t="s">
        <v>34</v>
      </c>
      <c r="E513" s="9" t="s">
        <v>35</v>
      </c>
      <c r="F513" s="9" t="s">
        <v>36</v>
      </c>
      <c r="G513" s="128"/>
      <c r="H513" s="128"/>
      <c r="I513" s="128"/>
      <c r="J513" s="128"/>
      <c r="K513" s="128"/>
      <c r="L513" s="168">
        <v>374</v>
      </c>
      <c r="M513" s="164"/>
      <c r="N513" s="164">
        <f t="shared" si="37"/>
        <v>14.113207547169811</v>
      </c>
      <c r="O513" s="169">
        <f t="shared" si="38"/>
        <v>374</v>
      </c>
      <c r="P513" s="126"/>
    </row>
    <row r="514" spans="1:16">
      <c r="A514" s="151" t="s">
        <v>2237</v>
      </c>
      <c r="B514" s="151"/>
      <c r="C514" s="128" t="s">
        <v>2242</v>
      </c>
      <c r="D514" s="9" t="s">
        <v>34</v>
      </c>
      <c r="E514" s="9" t="s">
        <v>35</v>
      </c>
      <c r="F514" s="9" t="s">
        <v>36</v>
      </c>
      <c r="G514" s="151"/>
      <c r="H514" s="151"/>
      <c r="I514" s="151"/>
      <c r="J514" s="151"/>
      <c r="K514" s="151"/>
      <c r="L514" s="168">
        <v>267</v>
      </c>
      <c r="M514" s="164"/>
      <c r="N514" s="164">
        <f>L514/26.5</f>
        <v>10.075471698113208</v>
      </c>
      <c r="O514" s="169">
        <f>ROUND(L514*(1-$O$4),0)</f>
        <v>267</v>
      </c>
      <c r="P514" s="126"/>
    </row>
    <row r="515" spans="1:16">
      <c r="A515" s="151" t="s">
        <v>2221</v>
      </c>
      <c r="B515" s="128"/>
      <c r="C515" s="128" t="s">
        <v>2243</v>
      </c>
      <c r="D515" s="9" t="s">
        <v>34</v>
      </c>
      <c r="E515" s="9" t="s">
        <v>35</v>
      </c>
      <c r="F515" s="9" t="s">
        <v>36</v>
      </c>
      <c r="G515" s="128"/>
      <c r="H515" s="128"/>
      <c r="I515" s="128"/>
      <c r="J515" s="128"/>
      <c r="K515" s="128"/>
      <c r="L515" s="168">
        <v>324</v>
      </c>
      <c r="M515" s="164"/>
      <c r="N515" s="164">
        <f>L515/26.5</f>
        <v>12.226415094339623</v>
      </c>
      <c r="O515" s="169">
        <f>ROUND(L515*(1-$O$4),0)</f>
        <v>324</v>
      </c>
      <c r="P515" s="126"/>
    </row>
    <row r="516" spans="1:16">
      <c r="A516" s="151" t="s">
        <v>2222</v>
      </c>
      <c r="B516" s="128"/>
      <c r="C516" s="128" t="s">
        <v>2244</v>
      </c>
      <c r="D516" s="9" t="s">
        <v>34</v>
      </c>
      <c r="E516" s="9" t="s">
        <v>35</v>
      </c>
      <c r="F516" s="9" t="s">
        <v>36</v>
      </c>
      <c r="G516" s="128"/>
      <c r="H516" s="128"/>
      <c r="I516" s="128"/>
      <c r="J516" s="128"/>
      <c r="K516" s="128"/>
      <c r="L516" s="168">
        <v>286</v>
      </c>
      <c r="M516" s="164"/>
      <c r="N516" s="164">
        <f>L516/26.5</f>
        <v>10.79245283018868</v>
      </c>
      <c r="O516" s="169">
        <f>ROUND(L516*(1-$O$4),0)</f>
        <v>286</v>
      </c>
      <c r="P516" s="126"/>
    </row>
    <row r="517" spans="1:16">
      <c r="A517" s="151" t="s">
        <v>2223</v>
      </c>
      <c r="B517" s="128"/>
      <c r="C517" s="128" t="s">
        <v>2245</v>
      </c>
      <c r="D517" s="9" t="s">
        <v>34</v>
      </c>
      <c r="E517" s="9" t="s">
        <v>35</v>
      </c>
      <c r="F517" s="9" t="s">
        <v>36</v>
      </c>
      <c r="G517" s="128"/>
      <c r="H517" s="128"/>
      <c r="I517" s="128"/>
      <c r="J517" s="128"/>
      <c r="K517" s="128"/>
      <c r="L517" s="168">
        <v>405</v>
      </c>
      <c r="M517" s="164"/>
      <c r="N517" s="164">
        <f>L517/26.5</f>
        <v>15.283018867924529</v>
      </c>
      <c r="O517" s="169">
        <f>ROUND(L517*(1-$O$4),0)</f>
        <v>405</v>
      </c>
      <c r="P517" s="126"/>
    </row>
    <row r="518" spans="1:16">
      <c r="A518" s="140" t="s">
        <v>351</v>
      </c>
      <c r="B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47"/>
      <c r="M518" s="148"/>
      <c r="N518" s="148"/>
      <c r="O518" s="141"/>
      <c r="P518" s="126"/>
    </row>
    <row r="519" spans="1:16" ht="33.75">
      <c r="A519" s="166" t="s">
        <v>352</v>
      </c>
      <c r="B519" s="171" t="s">
        <v>353</v>
      </c>
      <c r="C519" s="9" t="s">
        <v>354</v>
      </c>
      <c r="D519" s="9" t="s">
        <v>34</v>
      </c>
      <c r="E519" s="9" t="s">
        <v>35</v>
      </c>
      <c r="F519" s="9" t="s">
        <v>36</v>
      </c>
      <c r="G519" s="9"/>
      <c r="H519" s="9"/>
      <c r="I519" s="9"/>
      <c r="J519" s="9"/>
      <c r="K519" s="9"/>
      <c r="L519" s="168">
        <v>5390</v>
      </c>
      <c r="M519" s="164"/>
      <c r="N519" s="164">
        <f>L519/26.5</f>
        <v>203.39622641509433</v>
      </c>
      <c r="O519" s="169">
        <f>ROUND(L519*(1-$O$4),0)</f>
        <v>5390</v>
      </c>
      <c r="P519" s="166" t="s">
        <v>355</v>
      </c>
    </row>
    <row r="520" spans="1:16" ht="33.75">
      <c r="A520" s="166" t="s">
        <v>352</v>
      </c>
      <c r="B520" s="171" t="s">
        <v>353</v>
      </c>
      <c r="C520" s="9" t="s">
        <v>2246</v>
      </c>
      <c r="D520" s="9" t="s">
        <v>34</v>
      </c>
      <c r="E520" s="9" t="s">
        <v>35</v>
      </c>
      <c r="F520" s="9" t="s">
        <v>36</v>
      </c>
      <c r="G520" s="9"/>
      <c r="H520" s="9"/>
      <c r="I520" s="9"/>
      <c r="J520" s="9"/>
      <c r="K520" s="9"/>
      <c r="L520" s="168">
        <v>5599</v>
      </c>
      <c r="M520" s="164"/>
      <c r="N520" s="164">
        <f>L520/26.5</f>
        <v>211.28301886792454</v>
      </c>
      <c r="O520" s="169">
        <f>ROUND(L520*(1-$O$4),0)</f>
        <v>5599</v>
      </c>
      <c r="P520" s="166" t="s">
        <v>355</v>
      </c>
    </row>
    <row r="521" spans="1:16">
      <c r="A521" s="140" t="s">
        <v>2256</v>
      </c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47"/>
      <c r="M521" s="148"/>
      <c r="N521" s="148"/>
      <c r="O521" s="141"/>
      <c r="P521" s="151"/>
    </row>
    <row r="522" spans="1:16">
      <c r="A522" s="124" t="s">
        <v>2247</v>
      </c>
      <c r="B522" s="8" t="s">
        <v>2248</v>
      </c>
      <c r="C522" s="8" t="s">
        <v>0</v>
      </c>
      <c r="D522" s="70" t="s">
        <v>34</v>
      </c>
      <c r="E522" s="9" t="s">
        <v>35</v>
      </c>
      <c r="F522" s="8" t="s">
        <v>36</v>
      </c>
      <c r="G522" s="180"/>
      <c r="H522" s="180"/>
      <c r="I522" s="180"/>
      <c r="J522" s="180"/>
      <c r="K522" s="180"/>
      <c r="L522" s="168">
        <v>3999</v>
      </c>
      <c r="M522" s="164"/>
      <c r="N522" s="164">
        <f t="shared" ref="N522:N527" si="39">L522/26.5</f>
        <v>150.90566037735849</v>
      </c>
      <c r="O522" s="169">
        <f t="shared" ref="O522:O527" si="40">ROUND(L522*(1-$O$4),0)</f>
        <v>3999</v>
      </c>
      <c r="P522" s="151"/>
    </row>
    <row r="523" spans="1:16">
      <c r="A523" s="124" t="s">
        <v>2249</v>
      </c>
      <c r="B523" s="8" t="s">
        <v>2250</v>
      </c>
      <c r="C523" s="8" t="s">
        <v>0</v>
      </c>
      <c r="D523" s="70" t="s">
        <v>34</v>
      </c>
      <c r="E523" s="9" t="s">
        <v>35</v>
      </c>
      <c r="F523" s="8" t="s">
        <v>36</v>
      </c>
      <c r="G523" s="128"/>
      <c r="H523" s="128"/>
      <c r="I523" s="128"/>
      <c r="J523" s="128"/>
      <c r="K523" s="128"/>
      <c r="L523" s="168">
        <v>4199</v>
      </c>
      <c r="M523" s="164"/>
      <c r="N523" s="164">
        <f t="shared" si="39"/>
        <v>158.45283018867926</v>
      </c>
      <c r="O523" s="169">
        <f t="shared" si="40"/>
        <v>4199</v>
      </c>
      <c r="P523" s="126"/>
    </row>
    <row r="524" spans="1:16">
      <c r="A524" s="124" t="s">
        <v>2251</v>
      </c>
      <c r="B524" s="8" t="s">
        <v>2252</v>
      </c>
      <c r="C524" s="8" t="s">
        <v>0</v>
      </c>
      <c r="D524" s="70" t="s">
        <v>34</v>
      </c>
      <c r="E524" s="9" t="s">
        <v>35</v>
      </c>
      <c r="F524" s="8" t="s">
        <v>36</v>
      </c>
      <c r="G524" s="128"/>
      <c r="H524" s="128"/>
      <c r="I524" s="128"/>
      <c r="J524" s="128"/>
      <c r="K524" s="128"/>
      <c r="L524" s="168">
        <v>4499</v>
      </c>
      <c r="M524" s="164"/>
      <c r="N524" s="164">
        <f t="shared" si="39"/>
        <v>169.77358490566039</v>
      </c>
      <c r="O524" s="169">
        <f t="shared" si="40"/>
        <v>4499</v>
      </c>
      <c r="P524" s="126"/>
    </row>
    <row r="525" spans="1:16">
      <c r="A525" s="124" t="s">
        <v>2253</v>
      </c>
      <c r="B525" s="8" t="s">
        <v>0</v>
      </c>
      <c r="C525" s="8" t="s">
        <v>0</v>
      </c>
      <c r="D525" s="70" t="s">
        <v>34</v>
      </c>
      <c r="E525" s="9" t="s">
        <v>35</v>
      </c>
      <c r="F525" s="8" t="s">
        <v>36</v>
      </c>
      <c r="G525" s="128"/>
      <c r="H525" s="128"/>
      <c r="I525" s="128"/>
      <c r="J525" s="128"/>
      <c r="K525" s="128"/>
      <c r="L525" s="168">
        <v>2299</v>
      </c>
      <c r="M525" s="164"/>
      <c r="N525" s="164">
        <f t="shared" si="39"/>
        <v>86.754716981132077</v>
      </c>
      <c r="O525" s="169">
        <f t="shared" si="40"/>
        <v>2299</v>
      </c>
      <c r="P525" s="126"/>
    </row>
    <row r="526" spans="1:16">
      <c r="A526" s="124" t="s">
        <v>2254</v>
      </c>
      <c r="B526" s="8" t="s">
        <v>0</v>
      </c>
      <c r="C526" s="8" t="s">
        <v>0</v>
      </c>
      <c r="D526" s="70" t="s">
        <v>34</v>
      </c>
      <c r="E526" s="9" t="s">
        <v>35</v>
      </c>
      <c r="F526" s="8" t="s">
        <v>36</v>
      </c>
      <c r="G526" s="128"/>
      <c r="H526" s="128"/>
      <c r="I526" s="128"/>
      <c r="J526" s="128"/>
      <c r="K526" s="128"/>
      <c r="L526" s="168">
        <v>799</v>
      </c>
      <c r="M526" s="164"/>
      <c r="N526" s="164">
        <f t="shared" si="39"/>
        <v>30.150943396226417</v>
      </c>
      <c r="O526" s="169">
        <f t="shared" si="40"/>
        <v>799</v>
      </c>
      <c r="P526" s="126"/>
    </row>
    <row r="527" spans="1:16">
      <c r="A527" s="124" t="s">
        <v>2255</v>
      </c>
      <c r="B527" s="8" t="s">
        <v>0</v>
      </c>
      <c r="C527" s="8" t="s">
        <v>0</v>
      </c>
      <c r="D527" s="70" t="s">
        <v>34</v>
      </c>
      <c r="E527" s="9" t="s">
        <v>35</v>
      </c>
      <c r="F527" s="8" t="s">
        <v>36</v>
      </c>
      <c r="G527" s="151"/>
      <c r="H527" s="151"/>
      <c r="I527" s="151"/>
      <c r="J527" s="151"/>
      <c r="K527" s="151"/>
      <c r="L527" s="168">
        <v>3499</v>
      </c>
      <c r="M527" s="164"/>
      <c r="N527" s="164">
        <f t="shared" si="39"/>
        <v>132.03773584905662</v>
      </c>
      <c r="O527" s="169">
        <f t="shared" si="40"/>
        <v>3499</v>
      </c>
      <c r="P527" s="126"/>
    </row>
    <row r="528" spans="1:16">
      <c r="A528" s="187" t="s">
        <v>2257</v>
      </c>
      <c r="B528" s="188"/>
      <c r="C528" s="180" t="s">
        <v>2258</v>
      </c>
      <c r="D528" s="70" t="s">
        <v>34</v>
      </c>
      <c r="E528" s="9" t="s">
        <v>35</v>
      </c>
      <c r="F528" s="8" t="s">
        <v>36</v>
      </c>
      <c r="G528" s="180"/>
      <c r="H528" s="180"/>
      <c r="I528" s="180"/>
      <c r="J528" s="180"/>
      <c r="K528" s="180"/>
      <c r="L528" s="168">
        <v>1199</v>
      </c>
      <c r="M528" s="164"/>
      <c r="N528" s="164">
        <f>L528/26.5</f>
        <v>45.245283018867923</v>
      </c>
      <c r="O528" s="169">
        <f>ROUND(L528*(1-$O$4),0)</f>
        <v>1199</v>
      </c>
      <c r="P528" s="126"/>
    </row>
    <row r="529" spans="1:16">
      <c r="A529" s="187" t="s">
        <v>2259</v>
      </c>
      <c r="B529" s="180"/>
      <c r="C529" s="180"/>
      <c r="D529" s="70" t="s">
        <v>34</v>
      </c>
      <c r="E529" s="9" t="s">
        <v>35</v>
      </c>
      <c r="F529" s="8" t="s">
        <v>36</v>
      </c>
      <c r="G529" s="180"/>
      <c r="H529" s="180"/>
      <c r="I529" s="180"/>
      <c r="J529" s="180"/>
      <c r="K529" s="180"/>
      <c r="L529" s="168">
        <v>859</v>
      </c>
      <c r="M529" s="164"/>
      <c r="N529" s="164">
        <f>L529/26.5</f>
        <v>32.415094339622641</v>
      </c>
      <c r="O529" s="169">
        <f>ROUND(L529*(1-$O$4),0)</f>
        <v>859</v>
      </c>
      <c r="P529" s="126"/>
    </row>
    <row r="530" spans="1:16">
      <c r="A530" s="140" t="s">
        <v>2260</v>
      </c>
      <c r="B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47"/>
      <c r="M530" s="148"/>
      <c r="N530" s="148"/>
      <c r="O530" s="141"/>
      <c r="P530" s="126"/>
    </row>
    <row r="531" spans="1:16" ht="33.75">
      <c r="A531" s="187" t="s">
        <v>2263</v>
      </c>
      <c r="B531" s="171" t="s">
        <v>2261</v>
      </c>
      <c r="C531" s="151"/>
      <c r="D531" s="189" t="s">
        <v>34</v>
      </c>
      <c r="E531" s="9" t="s">
        <v>35</v>
      </c>
      <c r="F531" s="9" t="s">
        <v>36</v>
      </c>
      <c r="G531" s="151"/>
      <c r="H531" s="180"/>
      <c r="I531" s="151"/>
      <c r="J531" s="151"/>
      <c r="K531" s="151"/>
      <c r="L531" s="168">
        <v>2499</v>
      </c>
      <c r="M531" s="164"/>
      <c r="N531" s="164">
        <f>L531/26.5</f>
        <v>94.301886792452834</v>
      </c>
      <c r="O531" s="169">
        <f>ROUND(L531*(1-$O$4),0)</f>
        <v>2499</v>
      </c>
      <c r="P531" s="126"/>
    </row>
    <row r="532" spans="1:16" ht="33.75">
      <c r="A532" s="187" t="s">
        <v>2264</v>
      </c>
      <c r="B532" s="171" t="s">
        <v>2262</v>
      </c>
      <c r="C532" s="151"/>
      <c r="D532" s="189" t="s">
        <v>34</v>
      </c>
      <c r="E532" s="9" t="s">
        <v>35</v>
      </c>
      <c r="F532" s="9" t="s">
        <v>36</v>
      </c>
      <c r="G532" s="151"/>
      <c r="H532" s="151"/>
      <c r="I532" s="151"/>
      <c r="J532" s="151"/>
      <c r="K532" s="151"/>
      <c r="L532" s="168">
        <v>2699</v>
      </c>
      <c r="M532" s="164"/>
      <c r="N532" s="164">
        <f>L532/26.5</f>
        <v>101.84905660377359</v>
      </c>
      <c r="O532" s="169">
        <f>ROUND(L532*(1-$O$4),0)</f>
        <v>2699</v>
      </c>
      <c r="P532" s="126"/>
    </row>
    <row r="533" spans="1:16">
      <c r="A533" s="140" t="s">
        <v>2265</v>
      </c>
      <c r="B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47"/>
      <c r="M533" s="148"/>
      <c r="N533" s="148"/>
      <c r="O533" s="141"/>
      <c r="P533" s="126"/>
    </row>
    <row r="534" spans="1:16">
      <c r="A534" s="57" t="s">
        <v>2266</v>
      </c>
      <c r="B534" s="7" t="s">
        <v>2267</v>
      </c>
      <c r="C534" s="7" t="s">
        <v>1960</v>
      </c>
      <c r="D534" s="7" t="s">
        <v>412</v>
      </c>
      <c r="E534" s="7" t="s">
        <v>7</v>
      </c>
      <c r="F534" s="7" t="s">
        <v>36</v>
      </c>
      <c r="G534" s="151"/>
      <c r="H534" s="60">
        <v>15.48</v>
      </c>
      <c r="I534" s="61">
        <v>1.84</v>
      </c>
      <c r="J534" s="61">
        <v>88.32</v>
      </c>
      <c r="K534" s="190">
        <v>339</v>
      </c>
      <c r="L534" s="8"/>
      <c r="M534" s="149">
        <f t="shared" ref="M534:M539" si="41">K534/26.5</f>
        <v>12.79245283018868</v>
      </c>
      <c r="N534" s="149"/>
      <c r="O534" s="105">
        <f t="shared" ref="O534:O539" si="42">ROUND(K534*(1-$O$4),0)</f>
        <v>339</v>
      </c>
      <c r="P534" s="126"/>
    </row>
    <row r="535" spans="1:16">
      <c r="A535" s="57" t="s">
        <v>2268</v>
      </c>
      <c r="B535" s="7" t="s">
        <v>2267</v>
      </c>
      <c r="C535" s="7" t="s">
        <v>1960</v>
      </c>
      <c r="D535" s="7" t="s">
        <v>412</v>
      </c>
      <c r="E535" s="7" t="s">
        <v>7</v>
      </c>
      <c r="F535" s="7" t="s">
        <v>36</v>
      </c>
      <c r="G535" s="151"/>
      <c r="H535" s="60">
        <v>15.48</v>
      </c>
      <c r="I535" s="61">
        <v>1.84</v>
      </c>
      <c r="J535" s="61">
        <v>88.32</v>
      </c>
      <c r="K535" s="190">
        <v>349</v>
      </c>
      <c r="L535" s="8"/>
      <c r="M535" s="149">
        <f t="shared" si="41"/>
        <v>13.169811320754716</v>
      </c>
      <c r="N535" s="149"/>
      <c r="O535" s="105">
        <f t="shared" si="42"/>
        <v>349</v>
      </c>
      <c r="P535" s="126"/>
    </row>
    <row r="536" spans="1:16">
      <c r="A536" s="57" t="s">
        <v>2269</v>
      </c>
      <c r="B536" s="7" t="s">
        <v>2267</v>
      </c>
      <c r="C536" s="7" t="s">
        <v>1960</v>
      </c>
      <c r="D536" s="7" t="s">
        <v>412</v>
      </c>
      <c r="E536" s="7" t="s">
        <v>7</v>
      </c>
      <c r="F536" s="7" t="s">
        <v>36</v>
      </c>
      <c r="G536" s="151"/>
      <c r="H536" s="60">
        <v>15.48</v>
      </c>
      <c r="I536" s="61">
        <v>1.84</v>
      </c>
      <c r="J536" s="61">
        <v>88.32</v>
      </c>
      <c r="K536" s="190">
        <v>359</v>
      </c>
      <c r="L536" s="8"/>
      <c r="M536" s="149">
        <f t="shared" si="41"/>
        <v>13.547169811320755</v>
      </c>
      <c r="N536" s="149"/>
      <c r="O536" s="105">
        <f t="shared" si="42"/>
        <v>359</v>
      </c>
      <c r="P536" s="126"/>
    </row>
    <row r="537" spans="1:16">
      <c r="A537" s="58" t="s">
        <v>2270</v>
      </c>
      <c r="B537" s="7" t="s">
        <v>2267</v>
      </c>
      <c r="C537" s="59" t="s">
        <v>1960</v>
      </c>
      <c r="D537" s="7" t="s">
        <v>412</v>
      </c>
      <c r="E537" s="59" t="s">
        <v>7</v>
      </c>
      <c r="F537" s="59" t="s">
        <v>36</v>
      </c>
      <c r="G537" s="151"/>
      <c r="H537" s="60">
        <v>15.48</v>
      </c>
      <c r="I537" s="61">
        <v>1.84</v>
      </c>
      <c r="J537" s="61">
        <v>88.32</v>
      </c>
      <c r="K537" s="125">
        <v>399</v>
      </c>
      <c r="L537" s="8"/>
      <c r="M537" s="149">
        <f t="shared" si="41"/>
        <v>15.056603773584905</v>
      </c>
      <c r="N537" s="149"/>
      <c r="O537" s="105">
        <f t="shared" si="42"/>
        <v>399</v>
      </c>
      <c r="P537" s="126"/>
    </row>
    <row r="538" spans="1:16">
      <c r="A538" s="57" t="s">
        <v>2271</v>
      </c>
      <c r="B538" s="7" t="s">
        <v>2267</v>
      </c>
      <c r="C538" s="59" t="s">
        <v>1960</v>
      </c>
      <c r="D538" s="7" t="s">
        <v>412</v>
      </c>
      <c r="E538" s="7" t="s">
        <v>7</v>
      </c>
      <c r="F538" s="7" t="s">
        <v>36</v>
      </c>
      <c r="G538" s="151"/>
      <c r="H538" s="60">
        <v>15.48</v>
      </c>
      <c r="I538" s="61">
        <v>1.84</v>
      </c>
      <c r="J538" s="61">
        <v>88.32</v>
      </c>
      <c r="K538" s="190">
        <v>399</v>
      </c>
      <c r="L538" s="8"/>
      <c r="M538" s="149">
        <f t="shared" si="41"/>
        <v>15.056603773584905</v>
      </c>
      <c r="N538" s="149"/>
      <c r="O538" s="105">
        <f t="shared" si="42"/>
        <v>399</v>
      </c>
      <c r="P538" s="126"/>
    </row>
    <row r="539" spans="1:16">
      <c r="A539" s="57" t="s">
        <v>2269</v>
      </c>
      <c r="B539" s="7" t="s">
        <v>2272</v>
      </c>
      <c r="C539" s="7" t="s">
        <v>2273</v>
      </c>
      <c r="D539" s="7" t="s">
        <v>412</v>
      </c>
      <c r="E539" s="7" t="s">
        <v>7</v>
      </c>
      <c r="F539" s="7" t="s">
        <v>36</v>
      </c>
      <c r="G539" s="151"/>
      <c r="H539" s="60">
        <v>15.81</v>
      </c>
      <c r="I539" s="61">
        <v>1.77</v>
      </c>
      <c r="J539" s="61">
        <v>77.88</v>
      </c>
      <c r="K539" s="190">
        <v>359</v>
      </c>
      <c r="L539" s="8"/>
      <c r="M539" s="149">
        <f t="shared" si="41"/>
        <v>13.547169811320755</v>
      </c>
      <c r="N539" s="149"/>
      <c r="O539" s="105">
        <f t="shared" si="42"/>
        <v>359</v>
      </c>
      <c r="P539" s="126"/>
    </row>
    <row r="540" spans="1:16">
      <c r="A540" s="191" t="s">
        <v>2274</v>
      </c>
      <c r="B540" s="192"/>
      <c r="C540" s="192"/>
      <c r="D540" s="192"/>
      <c r="E540" s="192"/>
      <c r="F540" s="192"/>
      <c r="G540" s="155"/>
      <c r="H540" s="155"/>
      <c r="I540" s="155"/>
      <c r="J540" s="155"/>
      <c r="K540" s="192"/>
      <c r="L540" s="147"/>
      <c r="M540" s="148"/>
      <c r="N540" s="148"/>
      <c r="O540" s="141"/>
      <c r="P540" s="126"/>
    </row>
    <row r="541" spans="1:16">
      <c r="A541" s="193" t="s">
        <v>2275</v>
      </c>
      <c r="B541" s="194" t="s">
        <v>2276</v>
      </c>
      <c r="C541" s="194" t="s">
        <v>1960</v>
      </c>
      <c r="D541" s="194" t="s">
        <v>412</v>
      </c>
      <c r="E541" s="194" t="s">
        <v>7</v>
      </c>
      <c r="F541" s="194" t="s">
        <v>36</v>
      </c>
      <c r="G541" s="195"/>
      <c r="H541" s="60">
        <v>14.41</v>
      </c>
      <c r="I541" s="61">
        <v>1.75</v>
      </c>
      <c r="J541" s="61">
        <v>84</v>
      </c>
      <c r="K541" s="163">
        <v>339</v>
      </c>
      <c r="L541" s="425"/>
      <c r="M541" s="149">
        <f>K541/26.5</f>
        <v>12.79245283018868</v>
      </c>
      <c r="N541" s="149"/>
      <c r="O541" s="105">
        <f>ROUND(K541*(1-$O$4),0)</f>
        <v>339</v>
      </c>
      <c r="P541" s="126"/>
    </row>
    <row r="542" spans="1:16">
      <c r="A542" s="193" t="s">
        <v>2277</v>
      </c>
      <c r="B542" s="194" t="s">
        <v>2276</v>
      </c>
      <c r="C542" s="194" t="s">
        <v>1960</v>
      </c>
      <c r="D542" s="194" t="s">
        <v>412</v>
      </c>
      <c r="E542" s="194" t="s">
        <v>7</v>
      </c>
      <c r="F542" s="194" t="s">
        <v>36</v>
      </c>
      <c r="G542" s="195"/>
      <c r="H542" s="60">
        <v>14.41</v>
      </c>
      <c r="I542" s="61">
        <v>1.75</v>
      </c>
      <c r="J542" s="61">
        <v>84</v>
      </c>
      <c r="K542" s="163">
        <v>349</v>
      </c>
      <c r="L542" s="425"/>
      <c r="M542" s="149">
        <f>K542/26.5</f>
        <v>13.169811320754716</v>
      </c>
      <c r="N542" s="149"/>
      <c r="O542" s="105">
        <f>ROUND(K542*(1-$O$4),0)</f>
        <v>349</v>
      </c>
      <c r="P542" s="126"/>
    </row>
    <row r="543" spans="1:16">
      <c r="A543" s="193" t="s">
        <v>2278</v>
      </c>
      <c r="B543" s="194" t="s">
        <v>2276</v>
      </c>
      <c r="C543" s="194" t="s">
        <v>1960</v>
      </c>
      <c r="D543" s="194" t="s">
        <v>412</v>
      </c>
      <c r="E543" s="194" t="s">
        <v>7</v>
      </c>
      <c r="F543" s="194" t="s">
        <v>36</v>
      </c>
      <c r="G543" s="195"/>
      <c r="H543" s="60">
        <v>14.41</v>
      </c>
      <c r="I543" s="61">
        <v>1.75</v>
      </c>
      <c r="J543" s="61">
        <v>84</v>
      </c>
      <c r="K543" s="163">
        <v>389</v>
      </c>
      <c r="L543" s="425"/>
      <c r="M543" s="149">
        <f>K543/26.5</f>
        <v>14.679245283018869</v>
      </c>
      <c r="N543" s="149"/>
      <c r="O543" s="105">
        <f>ROUND(K543*(1-$O$4),0)</f>
        <v>389</v>
      </c>
      <c r="P543" s="126"/>
    </row>
    <row r="544" spans="1:16">
      <c r="A544" s="193" t="s">
        <v>2279</v>
      </c>
      <c r="B544" s="194" t="s">
        <v>2280</v>
      </c>
      <c r="C544" s="194" t="s">
        <v>609</v>
      </c>
      <c r="D544" s="194" t="s">
        <v>412</v>
      </c>
      <c r="E544" s="194" t="s">
        <v>7</v>
      </c>
      <c r="F544" s="194" t="s">
        <v>36</v>
      </c>
      <c r="G544" s="195"/>
      <c r="H544" s="60">
        <v>0</v>
      </c>
      <c r="I544" s="61">
        <v>0</v>
      </c>
      <c r="J544" s="61">
        <v>0</v>
      </c>
      <c r="K544" s="180"/>
      <c r="L544" s="168">
        <v>129</v>
      </c>
      <c r="M544" s="164"/>
      <c r="N544" s="164">
        <f>L544/26.5</f>
        <v>4.867924528301887</v>
      </c>
      <c r="O544" s="169">
        <f>ROUND(L544*(1-$O$4),0)</f>
        <v>129</v>
      </c>
      <c r="P544" s="126"/>
    </row>
    <row r="545" spans="1:16">
      <c r="A545" s="193" t="s">
        <v>2277</v>
      </c>
      <c r="B545" s="194" t="s">
        <v>387</v>
      </c>
      <c r="C545" s="194" t="s">
        <v>2281</v>
      </c>
      <c r="D545" s="194" t="s">
        <v>412</v>
      </c>
      <c r="E545" s="194" t="s">
        <v>7</v>
      </c>
      <c r="F545" s="194" t="s">
        <v>36</v>
      </c>
      <c r="G545" s="196"/>
      <c r="H545" s="60">
        <v>17.95</v>
      </c>
      <c r="I545" s="61">
        <v>1.42</v>
      </c>
      <c r="J545" s="61">
        <v>73.84</v>
      </c>
      <c r="K545" s="163">
        <v>349</v>
      </c>
      <c r="L545" s="425"/>
      <c r="M545" s="149">
        <f>K545/26.5</f>
        <v>13.169811320754716</v>
      </c>
      <c r="N545" s="149"/>
      <c r="O545" s="105">
        <f>ROUND(K545*(1-$O$4),0)</f>
        <v>349</v>
      </c>
      <c r="P545" s="126"/>
    </row>
    <row r="546" spans="1:16">
      <c r="A546" s="191" t="s">
        <v>2282</v>
      </c>
      <c r="B546" s="192"/>
      <c r="C546" s="192"/>
      <c r="D546" s="192"/>
      <c r="E546" s="192"/>
      <c r="F546" s="192"/>
      <c r="G546" s="155"/>
      <c r="H546" s="155"/>
      <c r="I546" s="155"/>
      <c r="J546" s="155"/>
      <c r="K546" s="192"/>
      <c r="L546" s="147"/>
      <c r="M546" s="148"/>
      <c r="N546" s="148"/>
      <c r="O546" s="141"/>
      <c r="P546" s="126"/>
    </row>
    <row r="547" spans="1:16">
      <c r="A547" s="193" t="s">
        <v>2283</v>
      </c>
      <c r="B547" s="194" t="s">
        <v>2276</v>
      </c>
      <c r="C547" s="194" t="s">
        <v>1960</v>
      </c>
      <c r="D547" s="194" t="s">
        <v>412</v>
      </c>
      <c r="E547" s="194" t="s">
        <v>7</v>
      </c>
      <c r="F547" s="194" t="s">
        <v>36</v>
      </c>
      <c r="G547" s="196"/>
      <c r="H547" s="60">
        <v>14.41</v>
      </c>
      <c r="I547" s="61">
        <v>1.75</v>
      </c>
      <c r="J547" s="61">
        <v>84</v>
      </c>
      <c r="K547" s="163">
        <v>339</v>
      </c>
      <c r="L547" s="425"/>
      <c r="M547" s="149">
        <f>K547/26.5</f>
        <v>12.79245283018868</v>
      </c>
      <c r="N547" s="149"/>
      <c r="O547" s="105">
        <f>ROUND(K547*(1-$O$4),0)</f>
        <v>339</v>
      </c>
      <c r="P547" s="126"/>
    </row>
    <row r="548" spans="1:16">
      <c r="A548" s="193" t="s">
        <v>2284</v>
      </c>
      <c r="B548" s="194" t="s">
        <v>2276</v>
      </c>
      <c r="C548" s="194" t="s">
        <v>1960</v>
      </c>
      <c r="D548" s="194" t="s">
        <v>412</v>
      </c>
      <c r="E548" s="194" t="s">
        <v>7</v>
      </c>
      <c r="F548" s="194" t="s">
        <v>36</v>
      </c>
      <c r="G548" s="196"/>
      <c r="H548" s="60">
        <v>14.41</v>
      </c>
      <c r="I548" s="61">
        <v>1.75</v>
      </c>
      <c r="J548" s="61">
        <v>84</v>
      </c>
      <c r="K548" s="163">
        <v>349</v>
      </c>
      <c r="L548" s="425"/>
      <c r="M548" s="149">
        <f>K548/26.5</f>
        <v>13.169811320754716</v>
      </c>
      <c r="N548" s="149"/>
      <c r="O548" s="105">
        <f>ROUND(K548*(1-$O$4),0)</f>
        <v>349</v>
      </c>
      <c r="P548" s="126"/>
    </row>
    <row r="549" spans="1:16">
      <c r="A549" s="193" t="s">
        <v>2285</v>
      </c>
      <c r="B549" s="194" t="s">
        <v>2276</v>
      </c>
      <c r="C549" s="194" t="s">
        <v>1960</v>
      </c>
      <c r="D549" s="194" t="s">
        <v>412</v>
      </c>
      <c r="E549" s="194" t="s">
        <v>7</v>
      </c>
      <c r="F549" s="194" t="s">
        <v>36</v>
      </c>
      <c r="G549" s="196"/>
      <c r="H549" s="60">
        <v>14.41</v>
      </c>
      <c r="I549" s="61">
        <v>1.75</v>
      </c>
      <c r="J549" s="61">
        <v>84</v>
      </c>
      <c r="K549" s="163">
        <v>389</v>
      </c>
      <c r="L549" s="425"/>
      <c r="M549" s="149">
        <f>K549/26.5</f>
        <v>14.679245283018869</v>
      </c>
      <c r="N549" s="149"/>
      <c r="O549" s="105">
        <f>ROUND(K549*(1-$O$4),0)</f>
        <v>389</v>
      </c>
      <c r="P549" s="126"/>
    </row>
    <row r="550" spans="1:16">
      <c r="A550" s="193" t="s">
        <v>2286</v>
      </c>
      <c r="B550" s="194" t="s">
        <v>2280</v>
      </c>
      <c r="C550" s="194" t="s">
        <v>609</v>
      </c>
      <c r="D550" s="194" t="s">
        <v>412</v>
      </c>
      <c r="E550" s="194" t="s">
        <v>7</v>
      </c>
      <c r="F550" s="194" t="s">
        <v>36</v>
      </c>
      <c r="G550" s="196"/>
      <c r="H550" s="60">
        <v>0</v>
      </c>
      <c r="I550" s="61">
        <v>0</v>
      </c>
      <c r="J550" s="61">
        <v>0</v>
      </c>
      <c r="K550" s="180"/>
      <c r="L550" s="168">
        <v>129</v>
      </c>
      <c r="M550" s="164"/>
      <c r="N550" s="164">
        <f>L550/26.5</f>
        <v>4.867924528301887</v>
      </c>
      <c r="O550" s="169">
        <f>ROUND(L550*(1-$O$4),0)</f>
        <v>129</v>
      </c>
      <c r="P550" s="126"/>
    </row>
    <row r="551" spans="1:16">
      <c r="A551" s="193" t="s">
        <v>2284</v>
      </c>
      <c r="B551" s="194" t="s">
        <v>387</v>
      </c>
      <c r="C551" s="194" t="s">
        <v>2281</v>
      </c>
      <c r="D551" s="194" t="s">
        <v>412</v>
      </c>
      <c r="E551" s="194" t="s">
        <v>7</v>
      </c>
      <c r="F551" s="194" t="s">
        <v>36</v>
      </c>
      <c r="G551" s="196"/>
      <c r="H551" s="60">
        <v>17.95</v>
      </c>
      <c r="I551" s="61">
        <v>1.42</v>
      </c>
      <c r="J551" s="61">
        <v>73.84</v>
      </c>
      <c r="K551" s="163">
        <v>349</v>
      </c>
      <c r="L551" s="425"/>
      <c r="M551" s="149">
        <f>K551/26.5</f>
        <v>13.169811320754716</v>
      </c>
      <c r="N551" s="149"/>
      <c r="O551" s="105">
        <f>ROUND(K551*(1-$O$4),0)</f>
        <v>349</v>
      </c>
      <c r="P551" s="126"/>
    </row>
    <row r="552" spans="1:16">
      <c r="A552" s="191" t="s">
        <v>2287</v>
      </c>
      <c r="B552" s="192"/>
      <c r="C552" s="192"/>
      <c r="D552" s="192"/>
      <c r="E552" s="192"/>
      <c r="F552" s="192"/>
      <c r="G552" s="155"/>
      <c r="H552" s="155"/>
      <c r="I552" s="155"/>
      <c r="J552" s="155"/>
      <c r="K552" s="192"/>
      <c r="L552" s="147"/>
      <c r="M552" s="148"/>
      <c r="N552" s="148"/>
      <c r="O552" s="141"/>
      <c r="P552" s="126"/>
    </row>
    <row r="553" spans="1:16">
      <c r="A553" s="57" t="s">
        <v>2288</v>
      </c>
      <c r="B553" s="7" t="s">
        <v>2289</v>
      </c>
      <c r="C553" s="7" t="s">
        <v>1960</v>
      </c>
      <c r="D553" s="7" t="s">
        <v>412</v>
      </c>
      <c r="E553" s="7" t="s">
        <v>7</v>
      </c>
      <c r="F553" s="7" t="s">
        <v>36</v>
      </c>
      <c r="G553" s="128"/>
      <c r="H553" s="60">
        <v>15</v>
      </c>
      <c r="I553" s="61">
        <v>1.5</v>
      </c>
      <c r="J553" s="61">
        <v>67.2</v>
      </c>
      <c r="K553" s="163">
        <v>339</v>
      </c>
      <c r="L553" s="425"/>
      <c r="M553" s="149">
        <f>K553/26.5</f>
        <v>12.79245283018868</v>
      </c>
      <c r="N553" s="149"/>
      <c r="O553" s="105">
        <f>ROUND(K553*(1-$O$4),0)</f>
        <v>339</v>
      </c>
      <c r="P553" s="126"/>
    </row>
    <row r="554" spans="1:16">
      <c r="A554" s="57" t="s">
        <v>2290</v>
      </c>
      <c r="B554" s="7" t="s">
        <v>2289</v>
      </c>
      <c r="C554" s="7" t="s">
        <v>1960</v>
      </c>
      <c r="D554" s="7" t="s">
        <v>412</v>
      </c>
      <c r="E554" s="7" t="s">
        <v>7</v>
      </c>
      <c r="F554" s="7" t="s">
        <v>36</v>
      </c>
      <c r="G554" s="128"/>
      <c r="H554" s="60">
        <v>15</v>
      </c>
      <c r="I554" s="61">
        <v>1.5</v>
      </c>
      <c r="J554" s="61">
        <v>67.2</v>
      </c>
      <c r="K554" s="163">
        <v>349</v>
      </c>
      <c r="L554" s="425"/>
      <c r="M554" s="149">
        <f>K554/26.5</f>
        <v>13.169811320754716</v>
      </c>
      <c r="N554" s="149"/>
      <c r="O554" s="105">
        <f>ROUND(K554*(1-$O$4),0)</f>
        <v>349</v>
      </c>
      <c r="P554" s="126"/>
    </row>
    <row r="555" spans="1:16">
      <c r="A555" s="57" t="s">
        <v>2291</v>
      </c>
      <c r="B555" s="7" t="s">
        <v>2289</v>
      </c>
      <c r="C555" s="7" t="s">
        <v>1960</v>
      </c>
      <c r="D555" s="7" t="s">
        <v>412</v>
      </c>
      <c r="E555" s="7" t="s">
        <v>7</v>
      </c>
      <c r="F555" s="7" t="s">
        <v>36</v>
      </c>
      <c r="G555" s="128"/>
      <c r="H555" s="60">
        <v>15</v>
      </c>
      <c r="I555" s="61">
        <v>1.5</v>
      </c>
      <c r="J555" s="61">
        <v>67.2</v>
      </c>
      <c r="K555" s="163">
        <v>399</v>
      </c>
      <c r="L555" s="425"/>
      <c r="M555" s="149">
        <f>K555/26.5</f>
        <v>15.056603773584905</v>
      </c>
      <c r="N555" s="149"/>
      <c r="O555" s="105">
        <f>ROUND(K555*(1-$O$4),0)</f>
        <v>399</v>
      </c>
      <c r="P555" s="126"/>
    </row>
    <row r="556" spans="1:16">
      <c r="A556" s="58" t="s">
        <v>2292</v>
      </c>
      <c r="B556" s="7" t="s">
        <v>2289</v>
      </c>
      <c r="C556" s="59" t="s">
        <v>1960</v>
      </c>
      <c r="D556" s="7" t="s">
        <v>412</v>
      </c>
      <c r="E556" s="59" t="s">
        <v>7</v>
      </c>
      <c r="F556" s="59" t="s">
        <v>36</v>
      </c>
      <c r="G556" s="128"/>
      <c r="H556" s="60">
        <v>15</v>
      </c>
      <c r="I556" s="61">
        <v>1.5</v>
      </c>
      <c r="J556" s="61">
        <v>67.2</v>
      </c>
      <c r="K556" s="163">
        <v>399</v>
      </c>
      <c r="L556" s="425"/>
      <c r="M556" s="149">
        <f>K556/26.5</f>
        <v>15.056603773584905</v>
      </c>
      <c r="N556" s="149"/>
      <c r="O556" s="105">
        <f>ROUND(K556*(1-$O$4),0)</f>
        <v>399</v>
      </c>
      <c r="P556" s="126"/>
    </row>
    <row r="557" spans="1:16">
      <c r="A557" s="57" t="s">
        <v>2293</v>
      </c>
      <c r="B557" s="7" t="s">
        <v>2294</v>
      </c>
      <c r="C557" s="59" t="s">
        <v>2281</v>
      </c>
      <c r="D557" s="7" t="s">
        <v>412</v>
      </c>
      <c r="E557" s="7" t="s">
        <v>7</v>
      </c>
      <c r="F557" s="7" t="s">
        <v>36</v>
      </c>
      <c r="G557" s="128"/>
      <c r="H557" s="60">
        <v>17.899999999999999</v>
      </c>
      <c r="I557" s="61">
        <v>1.62</v>
      </c>
      <c r="J557" s="61">
        <v>84.24</v>
      </c>
      <c r="K557" s="163">
        <v>349</v>
      </c>
      <c r="L557" s="425"/>
      <c r="M557" s="149">
        <f>K557/26.5</f>
        <v>13.169811320754716</v>
      </c>
      <c r="N557" s="149"/>
      <c r="O557" s="105">
        <f>ROUND(K557*(1-$O$4),0)</f>
        <v>349</v>
      </c>
      <c r="P557" s="126"/>
    </row>
    <row r="558" spans="1:16">
      <c r="A558" s="191" t="s">
        <v>2307</v>
      </c>
      <c r="B558" s="192"/>
      <c r="C558" s="192"/>
      <c r="D558" s="192"/>
      <c r="E558" s="192"/>
      <c r="F558" s="192"/>
      <c r="G558" s="155"/>
      <c r="H558" s="155"/>
      <c r="I558" s="155"/>
      <c r="J558" s="155"/>
      <c r="K558" s="192"/>
      <c r="L558" s="147"/>
      <c r="M558" s="148"/>
      <c r="N558" s="148"/>
      <c r="O558" s="141"/>
      <c r="P558" s="126"/>
    </row>
    <row r="559" spans="1:16">
      <c r="A559" s="57" t="s">
        <v>2295</v>
      </c>
      <c r="B559" s="7" t="s">
        <v>2296</v>
      </c>
      <c r="C559" s="7" t="s">
        <v>1960</v>
      </c>
      <c r="D559" s="7" t="s">
        <v>412</v>
      </c>
      <c r="E559" s="7" t="s">
        <v>7</v>
      </c>
      <c r="F559" s="7" t="s">
        <v>36</v>
      </c>
      <c r="G559" s="128"/>
      <c r="H559" s="60">
        <v>15.37</v>
      </c>
      <c r="I559" s="61">
        <v>1.2</v>
      </c>
      <c r="J559" s="61">
        <v>67.2</v>
      </c>
      <c r="K559" s="163">
        <v>339</v>
      </c>
      <c r="L559" s="425"/>
      <c r="M559" s="149">
        <f>K559/26.5</f>
        <v>12.79245283018868</v>
      </c>
      <c r="N559" s="149"/>
      <c r="O559" s="105">
        <f>ROUND(K559*(1-$O$4),0)</f>
        <v>339</v>
      </c>
      <c r="P559" s="126"/>
    </row>
    <row r="560" spans="1:16">
      <c r="A560" s="57" t="s">
        <v>2297</v>
      </c>
      <c r="B560" s="7" t="s">
        <v>2296</v>
      </c>
      <c r="C560" s="7" t="s">
        <v>1960</v>
      </c>
      <c r="D560" s="7" t="s">
        <v>412</v>
      </c>
      <c r="E560" s="7" t="s">
        <v>7</v>
      </c>
      <c r="F560" s="7" t="s">
        <v>36</v>
      </c>
      <c r="G560" s="128"/>
      <c r="H560" s="60">
        <v>15.37</v>
      </c>
      <c r="I560" s="61">
        <v>1.2</v>
      </c>
      <c r="J560" s="61">
        <v>67.2</v>
      </c>
      <c r="K560" s="163">
        <v>349</v>
      </c>
      <c r="L560" s="425"/>
      <c r="M560" s="149">
        <f>K560/26.5</f>
        <v>13.169811320754716</v>
      </c>
      <c r="N560" s="149"/>
      <c r="O560" s="105">
        <f>ROUND(K560*(1-$O$4),0)</f>
        <v>349</v>
      </c>
      <c r="P560" s="126"/>
    </row>
    <row r="561" spans="1:16">
      <c r="A561" s="57" t="s">
        <v>2298</v>
      </c>
      <c r="B561" s="7" t="s">
        <v>2296</v>
      </c>
      <c r="C561" s="7" t="s">
        <v>1960</v>
      </c>
      <c r="D561" s="7" t="s">
        <v>412</v>
      </c>
      <c r="E561" s="7" t="s">
        <v>7</v>
      </c>
      <c r="F561" s="7" t="s">
        <v>36</v>
      </c>
      <c r="G561" s="128"/>
      <c r="H561" s="60">
        <v>15.37</v>
      </c>
      <c r="I561" s="61">
        <v>1.2</v>
      </c>
      <c r="J561" s="61">
        <v>67.2</v>
      </c>
      <c r="K561" s="163">
        <v>339</v>
      </c>
      <c r="L561" s="425"/>
      <c r="M561" s="149">
        <f>K561/26.5</f>
        <v>12.79245283018868</v>
      </c>
      <c r="N561" s="149"/>
      <c r="O561" s="105">
        <f>ROUND(K561*(1-$O$4),0)</f>
        <v>339</v>
      </c>
      <c r="P561" s="126"/>
    </row>
    <row r="562" spans="1:16">
      <c r="A562" s="58" t="s">
        <v>2299</v>
      </c>
      <c r="B562" s="7" t="s">
        <v>2296</v>
      </c>
      <c r="C562" s="59" t="s">
        <v>1960</v>
      </c>
      <c r="D562" s="7" t="s">
        <v>412</v>
      </c>
      <c r="E562" s="59" t="s">
        <v>7</v>
      </c>
      <c r="F562" s="59" t="s">
        <v>36</v>
      </c>
      <c r="G562" s="128"/>
      <c r="H562" s="60">
        <v>15.37</v>
      </c>
      <c r="I562" s="61">
        <v>1.2</v>
      </c>
      <c r="J562" s="61">
        <v>67.2</v>
      </c>
      <c r="K562" s="163">
        <v>349</v>
      </c>
      <c r="L562" s="425"/>
      <c r="M562" s="149">
        <f>K562/26.5</f>
        <v>13.169811320754716</v>
      </c>
      <c r="N562" s="149"/>
      <c r="O562" s="105">
        <f>ROUND(K562*(1-$O$4),0)</f>
        <v>349</v>
      </c>
      <c r="P562" s="126"/>
    </row>
    <row r="563" spans="1:16">
      <c r="A563" s="57" t="s">
        <v>2300</v>
      </c>
      <c r="B563" s="7" t="s">
        <v>2296</v>
      </c>
      <c r="C563" s="59" t="s">
        <v>936</v>
      </c>
      <c r="D563" s="7" t="s">
        <v>412</v>
      </c>
      <c r="E563" s="7" t="s">
        <v>7</v>
      </c>
      <c r="F563" s="7" t="s">
        <v>36</v>
      </c>
      <c r="G563" s="128"/>
      <c r="H563" s="60">
        <v>12</v>
      </c>
      <c r="I563" s="61">
        <v>0</v>
      </c>
      <c r="J563" s="61">
        <v>0</v>
      </c>
      <c r="K563" s="128"/>
      <c r="L563" s="168">
        <v>99</v>
      </c>
      <c r="M563" s="164"/>
      <c r="N563" s="164">
        <f>L563/26.5</f>
        <v>3.7358490566037736</v>
      </c>
      <c r="O563" s="169">
        <f>ROUND(L563*(1-$O$4),0)</f>
        <v>99</v>
      </c>
      <c r="P563" s="126"/>
    </row>
    <row r="564" spans="1:16">
      <c r="A564" s="57" t="s">
        <v>2301</v>
      </c>
      <c r="B564" s="7" t="s">
        <v>2296</v>
      </c>
      <c r="C564" s="7" t="s">
        <v>936</v>
      </c>
      <c r="D564" s="7" t="s">
        <v>412</v>
      </c>
      <c r="E564" s="7" t="s">
        <v>7</v>
      </c>
      <c r="F564" s="7" t="s">
        <v>36</v>
      </c>
      <c r="G564" s="128"/>
      <c r="H564" s="60">
        <v>12</v>
      </c>
      <c r="I564" s="61">
        <v>0</v>
      </c>
      <c r="J564" s="61">
        <v>0</v>
      </c>
      <c r="K564" s="128"/>
      <c r="L564" s="168">
        <v>99</v>
      </c>
      <c r="M564" s="164"/>
      <c r="N564" s="164">
        <f>L564/26.5</f>
        <v>3.7358490566037736</v>
      </c>
      <c r="O564" s="169">
        <f>ROUND(L564*(1-$O$4),0)</f>
        <v>99</v>
      </c>
      <c r="P564" s="126"/>
    </row>
    <row r="565" spans="1:16">
      <c r="A565" s="58" t="s">
        <v>2302</v>
      </c>
      <c r="B565" s="7" t="s">
        <v>2303</v>
      </c>
      <c r="C565" s="59" t="s">
        <v>609</v>
      </c>
      <c r="D565" s="7" t="s">
        <v>412</v>
      </c>
      <c r="E565" s="59" t="s">
        <v>7</v>
      </c>
      <c r="F565" s="59" t="s">
        <v>36</v>
      </c>
      <c r="G565" s="128"/>
      <c r="H565" s="60">
        <v>0</v>
      </c>
      <c r="I565" s="61">
        <v>0</v>
      </c>
      <c r="J565" s="61">
        <v>0</v>
      </c>
      <c r="K565" s="128"/>
      <c r="L565" s="168">
        <v>99</v>
      </c>
      <c r="M565" s="164"/>
      <c r="N565" s="164">
        <f>L565/26.5</f>
        <v>3.7358490566037736</v>
      </c>
      <c r="O565" s="169">
        <f>ROUND(L565*(1-$O$4),0)</f>
        <v>99</v>
      </c>
      <c r="P565" s="126"/>
    </row>
    <row r="566" spans="1:16">
      <c r="A566" s="57" t="s">
        <v>2304</v>
      </c>
      <c r="B566" s="7" t="s">
        <v>2303</v>
      </c>
      <c r="C566" s="59" t="s">
        <v>609</v>
      </c>
      <c r="D566" s="7" t="s">
        <v>412</v>
      </c>
      <c r="E566" s="7" t="s">
        <v>7</v>
      </c>
      <c r="F566" s="7" t="s">
        <v>36</v>
      </c>
      <c r="G566" s="128"/>
      <c r="H566" s="60">
        <v>0</v>
      </c>
      <c r="I566" s="61">
        <v>0</v>
      </c>
      <c r="J566" s="61">
        <v>0</v>
      </c>
      <c r="K566" s="128"/>
      <c r="L566" s="168">
        <v>99</v>
      </c>
      <c r="M566" s="164"/>
      <c r="N566" s="164">
        <f>L566/26.5</f>
        <v>3.7358490566037736</v>
      </c>
      <c r="O566" s="169">
        <f>ROUND(L566*(1-$O$4),0)</f>
        <v>99</v>
      </c>
      <c r="P566" s="126"/>
    </row>
    <row r="567" spans="1:16">
      <c r="A567" s="57" t="s">
        <v>2305</v>
      </c>
      <c r="B567" s="7" t="s">
        <v>658</v>
      </c>
      <c r="C567" s="59" t="s">
        <v>2127</v>
      </c>
      <c r="D567" s="7" t="s">
        <v>412</v>
      </c>
      <c r="E567" s="7" t="s">
        <v>7</v>
      </c>
      <c r="F567" s="7" t="s">
        <v>36</v>
      </c>
      <c r="G567" s="128"/>
      <c r="H567" s="60">
        <v>16.87</v>
      </c>
      <c r="I567" s="61">
        <v>1.6</v>
      </c>
      <c r="J567" s="61">
        <v>0</v>
      </c>
      <c r="K567" s="163">
        <v>325</v>
      </c>
      <c r="L567" s="425"/>
      <c r="M567" s="149">
        <f>K567/26.5</f>
        <v>12.264150943396226</v>
      </c>
      <c r="N567" s="149"/>
      <c r="O567" s="105">
        <f>ROUND(K567*(1-$O$4),0)</f>
        <v>325</v>
      </c>
      <c r="P567" s="126"/>
    </row>
    <row r="568" spans="1:16">
      <c r="A568" s="57" t="s">
        <v>2306</v>
      </c>
      <c r="B568" s="7" t="s">
        <v>658</v>
      </c>
      <c r="C568" s="59" t="s">
        <v>2127</v>
      </c>
      <c r="D568" s="7" t="s">
        <v>412</v>
      </c>
      <c r="E568" s="7" t="s">
        <v>7</v>
      </c>
      <c r="F568" s="7" t="s">
        <v>36</v>
      </c>
      <c r="G568" s="128"/>
      <c r="H568" s="60">
        <v>16.87</v>
      </c>
      <c r="I568" s="61">
        <v>1.6</v>
      </c>
      <c r="J568" s="61">
        <v>0</v>
      </c>
      <c r="K568" s="163">
        <v>325</v>
      </c>
      <c r="L568" s="425"/>
      <c r="M568" s="149">
        <f>K568/26.5</f>
        <v>12.264150943396226</v>
      </c>
      <c r="N568" s="149"/>
      <c r="O568" s="105">
        <f>ROUND(K568*(1-$O$4),0)</f>
        <v>325</v>
      </c>
      <c r="P568" s="126"/>
    </row>
    <row r="569" spans="1:16">
      <c r="A569" s="191" t="s">
        <v>2325</v>
      </c>
      <c r="B569" s="192"/>
      <c r="C569" s="192"/>
      <c r="D569" s="192"/>
      <c r="E569" s="192"/>
      <c r="F569" s="192"/>
      <c r="G569" s="155"/>
      <c r="H569" s="155"/>
      <c r="I569" s="155"/>
      <c r="J569" s="155"/>
      <c r="K569" s="192"/>
      <c r="L569" s="147"/>
      <c r="M569" s="148"/>
      <c r="N569" s="148"/>
      <c r="O569" s="141"/>
      <c r="P569" s="126"/>
    </row>
    <row r="570" spans="1:16">
      <c r="A570" s="57" t="s">
        <v>2308</v>
      </c>
      <c r="B570" s="7" t="s">
        <v>2309</v>
      </c>
      <c r="C570" s="7" t="s">
        <v>1960</v>
      </c>
      <c r="D570" s="7" t="s">
        <v>412</v>
      </c>
      <c r="E570" s="7" t="s">
        <v>7</v>
      </c>
      <c r="F570" s="7" t="s">
        <v>36</v>
      </c>
      <c r="G570" s="128"/>
      <c r="H570" s="60">
        <v>16</v>
      </c>
      <c r="I570" s="61">
        <v>1.5</v>
      </c>
      <c r="J570" s="61">
        <v>72</v>
      </c>
      <c r="K570" s="163">
        <v>399</v>
      </c>
      <c r="L570" s="425"/>
      <c r="M570" s="149">
        <f>K570/26.5</f>
        <v>15.056603773584905</v>
      </c>
      <c r="N570" s="149"/>
      <c r="O570" s="105">
        <f>ROUND(K570*(1-$O$4),0)</f>
        <v>399</v>
      </c>
      <c r="P570" s="126"/>
    </row>
    <row r="571" spans="1:16">
      <c r="A571" s="57" t="s">
        <v>2310</v>
      </c>
      <c r="B571" s="7" t="s">
        <v>2309</v>
      </c>
      <c r="C571" s="7" t="s">
        <v>1960</v>
      </c>
      <c r="D571" s="7" t="s">
        <v>412</v>
      </c>
      <c r="E571" s="7" t="s">
        <v>7</v>
      </c>
      <c r="F571" s="7" t="s">
        <v>36</v>
      </c>
      <c r="G571" s="151"/>
      <c r="H571" s="60">
        <v>16</v>
      </c>
      <c r="I571" s="61">
        <v>1.5</v>
      </c>
      <c r="J571" s="61">
        <v>72</v>
      </c>
      <c r="K571" s="163">
        <v>419</v>
      </c>
      <c r="L571" s="425"/>
      <c r="M571" s="149">
        <f>K571/26.5</f>
        <v>15.811320754716981</v>
      </c>
      <c r="N571" s="149"/>
      <c r="O571" s="105">
        <f>ROUND(K571*(1-$O$4),0)</f>
        <v>419</v>
      </c>
      <c r="P571" s="126"/>
    </row>
    <row r="572" spans="1:16">
      <c r="A572" s="57" t="s">
        <v>2311</v>
      </c>
      <c r="B572" s="7" t="s">
        <v>2309</v>
      </c>
      <c r="C572" s="7" t="s">
        <v>1960</v>
      </c>
      <c r="D572" s="7" t="s">
        <v>412</v>
      </c>
      <c r="E572" s="7" t="s">
        <v>7</v>
      </c>
      <c r="F572" s="7" t="s">
        <v>36</v>
      </c>
      <c r="G572" s="180"/>
      <c r="H572" s="60">
        <v>16</v>
      </c>
      <c r="I572" s="61">
        <v>1.5</v>
      </c>
      <c r="J572" s="61">
        <v>72</v>
      </c>
      <c r="K572" s="163">
        <v>419</v>
      </c>
      <c r="L572" s="425"/>
      <c r="M572" s="149">
        <f>K572/26.5</f>
        <v>15.811320754716981</v>
      </c>
      <c r="N572" s="149"/>
      <c r="O572" s="105">
        <f>ROUND(K572*(1-$O$4),0)</f>
        <v>419</v>
      </c>
      <c r="P572" s="126"/>
    </row>
    <row r="573" spans="1:16">
      <c r="A573" s="58" t="s">
        <v>2312</v>
      </c>
      <c r="B573" s="7" t="s">
        <v>2309</v>
      </c>
      <c r="C573" s="59" t="s">
        <v>936</v>
      </c>
      <c r="D573" s="7" t="s">
        <v>412</v>
      </c>
      <c r="E573" s="59" t="s">
        <v>7</v>
      </c>
      <c r="F573" s="59" t="s">
        <v>36</v>
      </c>
      <c r="G573" s="180"/>
      <c r="H573" s="60">
        <v>0</v>
      </c>
      <c r="I573" s="61">
        <v>9</v>
      </c>
      <c r="J573" s="61">
        <v>0</v>
      </c>
      <c r="K573" s="128"/>
      <c r="L573" s="168">
        <v>399</v>
      </c>
      <c r="M573" s="164"/>
      <c r="N573" s="164">
        <f>L573/26.5</f>
        <v>15.056603773584905</v>
      </c>
      <c r="O573" s="169">
        <f>ROUND(L573*(1-$O$4),0)</f>
        <v>399</v>
      </c>
      <c r="P573" s="126"/>
    </row>
    <row r="574" spans="1:16">
      <c r="A574" s="58" t="s">
        <v>2313</v>
      </c>
      <c r="B574" s="7" t="s">
        <v>2309</v>
      </c>
      <c r="C574" s="59" t="s">
        <v>936</v>
      </c>
      <c r="D574" s="7" t="s">
        <v>412</v>
      </c>
      <c r="E574" s="59" t="s">
        <v>7</v>
      </c>
      <c r="F574" s="59" t="s">
        <v>36</v>
      </c>
      <c r="G574" s="180"/>
      <c r="H574" s="60">
        <v>0</v>
      </c>
      <c r="I574" s="61">
        <v>9</v>
      </c>
      <c r="J574" s="61">
        <v>0</v>
      </c>
      <c r="K574" s="128"/>
      <c r="L574" s="168">
        <v>399</v>
      </c>
      <c r="M574" s="164"/>
      <c r="N574" s="164">
        <f>L574/26.5</f>
        <v>15.056603773584905</v>
      </c>
      <c r="O574" s="169">
        <f>ROUND(L574*(1-$O$4),0)</f>
        <v>399</v>
      </c>
      <c r="P574" s="126"/>
    </row>
    <row r="575" spans="1:16">
      <c r="A575" s="58" t="s">
        <v>2314</v>
      </c>
      <c r="B575" s="7" t="s">
        <v>2315</v>
      </c>
      <c r="C575" s="59" t="s">
        <v>2316</v>
      </c>
      <c r="D575" s="7" t="s">
        <v>412</v>
      </c>
      <c r="E575" s="59" t="s">
        <v>7</v>
      </c>
      <c r="F575" s="59" t="s">
        <v>2317</v>
      </c>
      <c r="G575" s="180"/>
      <c r="H575" s="60">
        <v>0</v>
      </c>
      <c r="I575" s="61">
        <v>20</v>
      </c>
      <c r="J575" s="61">
        <v>0</v>
      </c>
      <c r="K575" s="128"/>
      <c r="L575" s="168">
        <v>249</v>
      </c>
      <c r="M575" s="164"/>
      <c r="N575" s="164">
        <f>L575/26.5</f>
        <v>9.3962264150943398</v>
      </c>
      <c r="O575" s="169">
        <f>ROUND(L575*(1-$O$4),0)</f>
        <v>249</v>
      </c>
      <c r="P575" s="126"/>
    </row>
    <row r="576" spans="1:16">
      <c r="A576" s="58" t="s">
        <v>2318</v>
      </c>
      <c r="B576" s="7" t="s">
        <v>2319</v>
      </c>
      <c r="C576" s="59" t="s">
        <v>2320</v>
      </c>
      <c r="D576" s="7" t="s">
        <v>412</v>
      </c>
      <c r="E576" s="59" t="s">
        <v>7</v>
      </c>
      <c r="F576" s="59" t="s">
        <v>2317</v>
      </c>
      <c r="G576" s="180"/>
      <c r="H576" s="60">
        <v>0</v>
      </c>
      <c r="I576" s="61">
        <v>14</v>
      </c>
      <c r="J576" s="61">
        <v>0</v>
      </c>
      <c r="K576" s="128"/>
      <c r="L576" s="168">
        <v>249</v>
      </c>
      <c r="M576" s="164"/>
      <c r="N576" s="164">
        <f>L576/26.5</f>
        <v>9.3962264150943398</v>
      </c>
      <c r="O576" s="169">
        <f>ROUND(L576*(1-$O$4),0)</f>
        <v>249</v>
      </c>
      <c r="P576" s="126"/>
    </row>
    <row r="577" spans="1:16">
      <c r="A577" s="57" t="s">
        <v>2321</v>
      </c>
      <c r="B577" s="7" t="s">
        <v>2322</v>
      </c>
      <c r="C577" s="7" t="s">
        <v>609</v>
      </c>
      <c r="D577" s="7" t="s">
        <v>412</v>
      </c>
      <c r="E577" s="7" t="s">
        <v>7</v>
      </c>
      <c r="F577" s="7" t="s">
        <v>36</v>
      </c>
      <c r="G577" s="180"/>
      <c r="H577" s="60">
        <v>0</v>
      </c>
      <c r="I577" s="61">
        <v>9</v>
      </c>
      <c r="J577" s="61">
        <v>0</v>
      </c>
      <c r="K577" s="180"/>
      <c r="L577" s="168">
        <v>249</v>
      </c>
      <c r="M577" s="164"/>
      <c r="N577" s="164">
        <f>L577/26.5</f>
        <v>9.3962264150943398</v>
      </c>
      <c r="O577" s="169">
        <f>ROUND(L577*(1-$O$4),0)</f>
        <v>249</v>
      </c>
      <c r="P577" s="126"/>
    </row>
    <row r="578" spans="1:16">
      <c r="A578" s="57" t="s">
        <v>2323</v>
      </c>
      <c r="B578" s="7" t="s">
        <v>2324</v>
      </c>
      <c r="C578" s="7" t="s">
        <v>2082</v>
      </c>
      <c r="D578" s="7" t="s">
        <v>412</v>
      </c>
      <c r="E578" s="7" t="s">
        <v>7</v>
      </c>
      <c r="F578" s="7" t="s">
        <v>2317</v>
      </c>
      <c r="G578" s="180"/>
      <c r="H578" s="60">
        <v>19.8</v>
      </c>
      <c r="I578" s="61">
        <v>1.1000000000000001</v>
      </c>
      <c r="J578" s="61">
        <v>59.4</v>
      </c>
      <c r="K578" s="163">
        <v>499</v>
      </c>
      <c r="L578" s="425"/>
      <c r="M578" s="149">
        <f>K578/26.5</f>
        <v>18.830188679245282</v>
      </c>
      <c r="N578" s="149"/>
      <c r="O578" s="105">
        <f>ROUND(K578*(1-$O$4),0)</f>
        <v>499</v>
      </c>
      <c r="P578" s="126"/>
    </row>
    <row r="579" spans="1:16">
      <c r="A579" s="191" t="s">
        <v>2326</v>
      </c>
      <c r="B579" s="192"/>
      <c r="C579" s="192"/>
      <c r="D579" s="192"/>
      <c r="E579" s="192"/>
      <c r="F579" s="192"/>
      <c r="G579" s="155"/>
      <c r="H579" s="155"/>
      <c r="I579" s="155"/>
      <c r="J579" s="155"/>
      <c r="K579" s="192"/>
      <c r="L579" s="147"/>
      <c r="M579" s="148"/>
      <c r="N579" s="148"/>
      <c r="O579" s="141"/>
      <c r="P579" s="151"/>
    </row>
    <row r="580" spans="1:16">
      <c r="A580" s="57" t="s">
        <v>2332</v>
      </c>
      <c r="B580" s="7" t="s">
        <v>2309</v>
      </c>
      <c r="C580" s="7" t="s">
        <v>1960</v>
      </c>
      <c r="D580" s="7" t="s">
        <v>412</v>
      </c>
      <c r="E580" s="7" t="s">
        <v>7</v>
      </c>
      <c r="F580" s="7" t="s">
        <v>36</v>
      </c>
      <c r="G580" s="180"/>
      <c r="H580" s="60">
        <v>16</v>
      </c>
      <c r="I580" s="61">
        <v>1.5</v>
      </c>
      <c r="J580" s="61">
        <v>72</v>
      </c>
      <c r="K580" s="163">
        <v>399</v>
      </c>
      <c r="L580" s="425"/>
      <c r="M580" s="149">
        <f>K580/26.5</f>
        <v>15.056603773584905</v>
      </c>
      <c r="N580" s="149"/>
      <c r="O580" s="105">
        <f>ROUND(K580*(1-$O$4),0)</f>
        <v>399</v>
      </c>
      <c r="P580" s="151"/>
    </row>
    <row r="581" spans="1:16">
      <c r="A581" s="57" t="s">
        <v>2333</v>
      </c>
      <c r="B581" s="7" t="s">
        <v>2309</v>
      </c>
      <c r="C581" s="7" t="s">
        <v>1960</v>
      </c>
      <c r="D581" s="7" t="s">
        <v>412</v>
      </c>
      <c r="E581" s="7" t="s">
        <v>7</v>
      </c>
      <c r="F581" s="7" t="s">
        <v>36</v>
      </c>
      <c r="G581" s="180"/>
      <c r="H581" s="60">
        <v>16</v>
      </c>
      <c r="I581" s="61">
        <v>1.5</v>
      </c>
      <c r="J581" s="61">
        <v>72</v>
      </c>
      <c r="K581" s="163">
        <v>419</v>
      </c>
      <c r="L581" s="425"/>
      <c r="M581" s="149">
        <f>K581/26.5</f>
        <v>15.811320754716981</v>
      </c>
      <c r="N581" s="149"/>
      <c r="O581" s="105">
        <f>ROUND(K581*(1-$O$4),0)</f>
        <v>419</v>
      </c>
      <c r="P581" s="151"/>
    </row>
    <row r="582" spans="1:16">
      <c r="A582" s="58" t="s">
        <v>2334</v>
      </c>
      <c r="B582" s="7" t="s">
        <v>2309</v>
      </c>
      <c r="C582" s="59" t="s">
        <v>936</v>
      </c>
      <c r="D582" s="7" t="s">
        <v>412</v>
      </c>
      <c r="E582" s="59" t="s">
        <v>7</v>
      </c>
      <c r="F582" s="59" t="s">
        <v>36</v>
      </c>
      <c r="G582" s="180"/>
      <c r="H582" s="60">
        <v>0</v>
      </c>
      <c r="I582" s="61">
        <v>4</v>
      </c>
      <c r="J582" s="61">
        <v>0</v>
      </c>
      <c r="K582" s="180"/>
      <c r="L582" s="168">
        <v>399</v>
      </c>
      <c r="M582" s="164"/>
      <c r="N582" s="164">
        <f t="shared" ref="N582:N587" si="43">L582/26.5</f>
        <v>15.056603773584905</v>
      </c>
      <c r="O582" s="169">
        <f t="shared" ref="O582:O587" si="44">ROUND(L582*(1-$O$4),0)</f>
        <v>399</v>
      </c>
      <c r="P582" s="151"/>
    </row>
    <row r="583" spans="1:16">
      <c r="A583" s="58" t="s">
        <v>2335</v>
      </c>
      <c r="B583" s="7" t="s">
        <v>2309</v>
      </c>
      <c r="C583" s="59" t="s">
        <v>936</v>
      </c>
      <c r="D583" s="7" t="s">
        <v>412</v>
      </c>
      <c r="E583" s="59" t="s">
        <v>7</v>
      </c>
      <c r="F583" s="59" t="s">
        <v>36</v>
      </c>
      <c r="G583" s="180"/>
      <c r="H583" s="60">
        <v>0</v>
      </c>
      <c r="I583" s="61">
        <v>9</v>
      </c>
      <c r="J583" s="61">
        <v>0</v>
      </c>
      <c r="K583" s="180"/>
      <c r="L583" s="168">
        <v>399</v>
      </c>
      <c r="M583" s="164"/>
      <c r="N583" s="164">
        <f t="shared" si="43"/>
        <v>15.056603773584905</v>
      </c>
      <c r="O583" s="169">
        <f t="shared" si="44"/>
        <v>399</v>
      </c>
      <c r="P583" s="151"/>
    </row>
    <row r="584" spans="1:16">
      <c r="A584" s="58" t="s">
        <v>2336</v>
      </c>
      <c r="B584" s="7" t="s">
        <v>2337</v>
      </c>
      <c r="C584" s="59" t="s">
        <v>537</v>
      </c>
      <c r="D584" s="7" t="s">
        <v>412</v>
      </c>
      <c r="E584" s="59" t="s">
        <v>7</v>
      </c>
      <c r="F584" s="59" t="s">
        <v>36</v>
      </c>
      <c r="G584" s="151"/>
      <c r="H584" s="60">
        <v>0</v>
      </c>
      <c r="I584" s="61">
        <v>10</v>
      </c>
      <c r="J584" s="61">
        <v>0</v>
      </c>
      <c r="K584" s="151"/>
      <c r="L584" s="168">
        <v>189</v>
      </c>
      <c r="M584" s="164"/>
      <c r="N584" s="164">
        <f t="shared" si="43"/>
        <v>7.132075471698113</v>
      </c>
      <c r="O584" s="169">
        <f t="shared" si="44"/>
        <v>189</v>
      </c>
      <c r="P584" s="151"/>
    </row>
    <row r="585" spans="1:16">
      <c r="A585" s="58" t="s">
        <v>2338</v>
      </c>
      <c r="B585" s="7" t="s">
        <v>2337</v>
      </c>
      <c r="C585" s="59" t="s">
        <v>537</v>
      </c>
      <c r="D585" s="7" t="s">
        <v>412</v>
      </c>
      <c r="E585" s="59" t="s">
        <v>7</v>
      </c>
      <c r="F585" s="59" t="s">
        <v>36</v>
      </c>
      <c r="G585" s="128"/>
      <c r="H585" s="60">
        <v>0</v>
      </c>
      <c r="I585" s="61">
        <v>12</v>
      </c>
      <c r="J585" s="61">
        <v>0</v>
      </c>
      <c r="K585" s="128"/>
      <c r="L585" s="168">
        <v>189</v>
      </c>
      <c r="M585" s="164"/>
      <c r="N585" s="164">
        <f t="shared" si="43"/>
        <v>7.132075471698113</v>
      </c>
      <c r="O585" s="169">
        <f t="shared" si="44"/>
        <v>189</v>
      </c>
      <c r="P585" s="151"/>
    </row>
    <row r="586" spans="1:16">
      <c r="A586" s="57" t="s">
        <v>2339</v>
      </c>
      <c r="B586" s="7" t="s">
        <v>2322</v>
      </c>
      <c r="C586" s="7" t="s">
        <v>609</v>
      </c>
      <c r="D586" s="7" t="s">
        <v>412</v>
      </c>
      <c r="E586" s="7" t="s">
        <v>7</v>
      </c>
      <c r="F586" s="7" t="s">
        <v>772</v>
      </c>
      <c r="G586" s="128"/>
      <c r="H586" s="60">
        <v>0</v>
      </c>
      <c r="I586" s="61">
        <v>10</v>
      </c>
      <c r="J586" s="61">
        <v>0</v>
      </c>
      <c r="K586" s="128"/>
      <c r="L586" s="168">
        <v>249</v>
      </c>
      <c r="M586" s="164"/>
      <c r="N586" s="164">
        <f t="shared" si="43"/>
        <v>9.3962264150943398</v>
      </c>
      <c r="O586" s="169">
        <f t="shared" si="44"/>
        <v>249</v>
      </c>
      <c r="P586" s="151"/>
    </row>
    <row r="587" spans="1:16">
      <c r="A587" s="57" t="s">
        <v>2340</v>
      </c>
      <c r="B587" s="7" t="s">
        <v>2322</v>
      </c>
      <c r="C587" s="7" t="s">
        <v>609</v>
      </c>
      <c r="D587" s="7" t="s">
        <v>412</v>
      </c>
      <c r="E587" s="7" t="s">
        <v>7</v>
      </c>
      <c r="F587" s="7" t="s">
        <v>36</v>
      </c>
      <c r="G587" s="128"/>
      <c r="H587" s="60">
        <v>16</v>
      </c>
      <c r="I587" s="61">
        <v>10</v>
      </c>
      <c r="J587" s="61">
        <v>0</v>
      </c>
      <c r="K587" s="128"/>
      <c r="L587" s="168">
        <v>249</v>
      </c>
      <c r="M587" s="164"/>
      <c r="N587" s="164">
        <f t="shared" si="43"/>
        <v>9.3962264150943398</v>
      </c>
      <c r="O587" s="169">
        <f t="shared" si="44"/>
        <v>249</v>
      </c>
      <c r="P587" s="151"/>
    </row>
    <row r="588" spans="1:16">
      <c r="A588" s="58" t="s">
        <v>2341</v>
      </c>
      <c r="B588" s="7" t="s">
        <v>387</v>
      </c>
      <c r="C588" s="59" t="s">
        <v>2082</v>
      </c>
      <c r="D588" s="7" t="s">
        <v>412</v>
      </c>
      <c r="E588" s="7" t="s">
        <v>2083</v>
      </c>
      <c r="F588" s="7" t="s">
        <v>36</v>
      </c>
      <c r="G588" s="128"/>
      <c r="H588" s="60">
        <v>18.82</v>
      </c>
      <c r="I588" s="61">
        <v>1.62</v>
      </c>
      <c r="J588" s="61">
        <v>71.28</v>
      </c>
      <c r="K588" s="163">
        <v>449</v>
      </c>
      <c r="L588" s="425"/>
      <c r="M588" s="149">
        <f>K588/26.5</f>
        <v>16.943396226415093</v>
      </c>
      <c r="N588" s="149"/>
      <c r="O588" s="105">
        <f>ROUND(K588*(1-$O$4),0)</f>
        <v>449</v>
      </c>
      <c r="P588" s="151"/>
    </row>
    <row r="589" spans="1:16">
      <c r="A589" s="191" t="s">
        <v>2342</v>
      </c>
      <c r="B589" s="192"/>
      <c r="C589" s="192"/>
      <c r="D589" s="192"/>
      <c r="E589" s="192"/>
      <c r="F589" s="192"/>
      <c r="G589" s="155"/>
      <c r="H589" s="155"/>
      <c r="I589" s="155"/>
      <c r="J589" s="155"/>
      <c r="K589" s="192"/>
      <c r="L589" s="147"/>
      <c r="M589" s="148"/>
      <c r="N589" s="148"/>
      <c r="O589" s="141"/>
      <c r="P589" s="151"/>
    </row>
    <row r="590" spans="1:16">
      <c r="A590" s="57" t="s">
        <v>2343</v>
      </c>
      <c r="B590" s="7" t="s">
        <v>2344</v>
      </c>
      <c r="C590" s="7" t="s">
        <v>1960</v>
      </c>
      <c r="D590" s="7" t="s">
        <v>412</v>
      </c>
      <c r="E590" s="7" t="s">
        <v>7</v>
      </c>
      <c r="F590" s="7" t="s">
        <v>36</v>
      </c>
      <c r="G590" s="128"/>
      <c r="H590" s="60">
        <v>16</v>
      </c>
      <c r="I590" s="61">
        <v>1.5</v>
      </c>
      <c r="J590" s="61">
        <v>54</v>
      </c>
      <c r="K590" s="163">
        <v>459</v>
      </c>
      <c r="L590" s="425"/>
      <c r="M590" s="149">
        <f>K590/26.5</f>
        <v>17.320754716981131</v>
      </c>
      <c r="N590" s="149"/>
      <c r="O590" s="105">
        <f>ROUND(K590*(1-$O$4),0)</f>
        <v>459</v>
      </c>
      <c r="P590" s="151"/>
    </row>
    <row r="591" spans="1:16">
      <c r="A591" s="57" t="s">
        <v>2345</v>
      </c>
      <c r="B591" s="7" t="s">
        <v>2344</v>
      </c>
      <c r="C591" s="7" t="s">
        <v>1960</v>
      </c>
      <c r="D591" s="7" t="s">
        <v>412</v>
      </c>
      <c r="E591" s="7" t="s">
        <v>7</v>
      </c>
      <c r="F591" s="7" t="s">
        <v>36</v>
      </c>
      <c r="G591" s="128"/>
      <c r="H591" s="60">
        <v>16</v>
      </c>
      <c r="I591" s="61">
        <v>1.5</v>
      </c>
      <c r="J591" s="61">
        <v>54</v>
      </c>
      <c r="K591" s="163">
        <v>459</v>
      </c>
      <c r="L591" s="425"/>
      <c r="M591" s="149">
        <f>K591/26.5</f>
        <v>17.320754716981131</v>
      </c>
      <c r="N591" s="149"/>
      <c r="O591" s="105">
        <f>ROUND(K591*(1-$O$4),0)</f>
        <v>459</v>
      </c>
      <c r="P591" s="187"/>
    </row>
    <row r="592" spans="1:16">
      <c r="A592" s="57" t="s">
        <v>2346</v>
      </c>
      <c r="B592" s="7" t="s">
        <v>2344</v>
      </c>
      <c r="C592" s="7" t="s">
        <v>2347</v>
      </c>
      <c r="D592" s="7" t="s">
        <v>412</v>
      </c>
      <c r="E592" s="7" t="s">
        <v>7</v>
      </c>
      <c r="F592" s="7" t="s">
        <v>36</v>
      </c>
      <c r="G592" s="128"/>
      <c r="H592" s="60">
        <v>0</v>
      </c>
      <c r="I592" s="61">
        <v>6</v>
      </c>
      <c r="J592" s="61">
        <v>0</v>
      </c>
      <c r="K592" s="180"/>
      <c r="L592" s="168">
        <v>589</v>
      </c>
      <c r="M592" s="164"/>
      <c r="N592" s="164">
        <f>L592/26.5</f>
        <v>22.226415094339622</v>
      </c>
      <c r="O592" s="169">
        <f>ROUND(L592*(1-$O$4),0)</f>
        <v>589</v>
      </c>
      <c r="P592" s="126"/>
    </row>
    <row r="593" spans="1:16">
      <c r="A593" s="58" t="s">
        <v>2348</v>
      </c>
      <c r="B593" s="7" t="s">
        <v>2349</v>
      </c>
      <c r="C593" s="59" t="s">
        <v>537</v>
      </c>
      <c r="D593" s="7" t="s">
        <v>412</v>
      </c>
      <c r="E593" s="59" t="s">
        <v>7</v>
      </c>
      <c r="F593" s="59" t="s">
        <v>36</v>
      </c>
      <c r="G593" s="128"/>
      <c r="H593" s="60">
        <v>0</v>
      </c>
      <c r="I593" s="61">
        <v>12</v>
      </c>
      <c r="J593" s="61">
        <v>0</v>
      </c>
      <c r="K593" s="180"/>
      <c r="L593" s="168">
        <v>229</v>
      </c>
      <c r="M593" s="164"/>
      <c r="N593" s="164">
        <f>L593/26.5</f>
        <v>8.6415094339622645</v>
      </c>
      <c r="O593" s="169">
        <f>ROUND(L593*(1-$O$4),0)</f>
        <v>229</v>
      </c>
      <c r="P593" s="126"/>
    </row>
    <row r="594" spans="1:16">
      <c r="A594" s="57" t="s">
        <v>2350</v>
      </c>
      <c r="B594" s="7" t="s">
        <v>2351</v>
      </c>
      <c r="C594" s="7" t="s">
        <v>2352</v>
      </c>
      <c r="D594" s="7" t="s">
        <v>412</v>
      </c>
      <c r="E594" s="7" t="s">
        <v>7</v>
      </c>
      <c r="F594" s="7" t="s">
        <v>772</v>
      </c>
      <c r="G594" s="128"/>
      <c r="H594" s="60">
        <v>0</v>
      </c>
      <c r="I594" s="61">
        <v>14</v>
      </c>
      <c r="J594" s="61">
        <v>0</v>
      </c>
      <c r="K594" s="151"/>
      <c r="L594" s="168">
        <v>383</v>
      </c>
      <c r="M594" s="164"/>
      <c r="N594" s="164">
        <f>L594/26.5</f>
        <v>14.452830188679245</v>
      </c>
      <c r="O594" s="169">
        <f>ROUND(L594*(1-$O$4),0)</f>
        <v>383</v>
      </c>
      <c r="P594" s="126"/>
    </row>
    <row r="595" spans="1:16">
      <c r="A595" s="58" t="s">
        <v>2353</v>
      </c>
      <c r="B595" s="7" t="s">
        <v>2322</v>
      </c>
      <c r="C595" s="59" t="s">
        <v>609</v>
      </c>
      <c r="D595" s="7" t="s">
        <v>412</v>
      </c>
      <c r="E595" s="59" t="s">
        <v>7</v>
      </c>
      <c r="F595" s="59" t="s">
        <v>36</v>
      </c>
      <c r="G595" s="128"/>
      <c r="H595" s="60">
        <v>0</v>
      </c>
      <c r="I595" s="61">
        <v>9</v>
      </c>
      <c r="J595" s="61">
        <v>0</v>
      </c>
      <c r="K595" s="128"/>
      <c r="L595" s="168">
        <v>389</v>
      </c>
      <c r="M595" s="164"/>
      <c r="N595" s="164">
        <f>L595/26.5</f>
        <v>14.679245283018869</v>
      </c>
      <c r="O595" s="169">
        <f>ROUND(L595*(1-$O$4),0)</f>
        <v>389</v>
      </c>
      <c r="P595" s="126"/>
    </row>
    <row r="596" spans="1:16">
      <c r="A596" s="58" t="s">
        <v>2343</v>
      </c>
      <c r="B596" s="7" t="s">
        <v>949</v>
      </c>
      <c r="C596" s="59" t="s">
        <v>2354</v>
      </c>
      <c r="D596" s="7" t="s">
        <v>412</v>
      </c>
      <c r="E596" s="59" t="s">
        <v>7</v>
      </c>
      <c r="F596" s="59" t="s">
        <v>36</v>
      </c>
      <c r="G596" s="128"/>
      <c r="H596" s="60">
        <v>20.13</v>
      </c>
      <c r="I596" s="61">
        <v>1.44</v>
      </c>
      <c r="J596" s="61">
        <v>0</v>
      </c>
      <c r="K596" s="163">
        <v>599</v>
      </c>
      <c r="L596" s="425"/>
      <c r="M596" s="149">
        <f>K596/26.5</f>
        <v>22.60377358490566</v>
      </c>
      <c r="N596" s="149"/>
      <c r="O596" s="105">
        <f>ROUND(K596*(1-$O$4),0)</f>
        <v>599</v>
      </c>
      <c r="P596" s="126"/>
    </row>
    <row r="597" spans="1:16">
      <c r="A597" s="191" t="s">
        <v>2355</v>
      </c>
      <c r="B597" s="192"/>
      <c r="C597" s="192"/>
      <c r="D597" s="192"/>
      <c r="E597" s="192"/>
      <c r="F597" s="192"/>
      <c r="G597" s="155"/>
      <c r="H597" s="155"/>
      <c r="I597" s="155"/>
      <c r="J597" s="155"/>
      <c r="K597" s="192"/>
      <c r="L597" s="147"/>
      <c r="M597" s="148"/>
      <c r="N597" s="148"/>
      <c r="O597" s="141"/>
      <c r="P597" s="126"/>
    </row>
    <row r="598" spans="1:16">
      <c r="A598" s="57" t="s">
        <v>2356</v>
      </c>
      <c r="B598" s="7" t="s">
        <v>2344</v>
      </c>
      <c r="C598" s="7" t="s">
        <v>1960</v>
      </c>
      <c r="D598" s="7" t="s">
        <v>412</v>
      </c>
      <c r="E598" s="7" t="s">
        <v>7</v>
      </c>
      <c r="F598" s="7" t="s">
        <v>36</v>
      </c>
      <c r="G598" s="180"/>
      <c r="H598" s="60">
        <v>16</v>
      </c>
      <c r="I598" s="61">
        <v>1.5</v>
      </c>
      <c r="J598" s="61">
        <v>54</v>
      </c>
      <c r="K598" s="163">
        <v>459</v>
      </c>
      <c r="L598" s="425"/>
      <c r="M598" s="149">
        <f>K598/26.5</f>
        <v>17.320754716981131</v>
      </c>
      <c r="N598" s="149"/>
      <c r="O598" s="105">
        <f>ROUND(K598*(1-$O$4),0)</f>
        <v>459</v>
      </c>
      <c r="P598" s="126"/>
    </row>
    <row r="599" spans="1:16">
      <c r="A599" s="57" t="s">
        <v>2357</v>
      </c>
      <c r="B599" s="7" t="s">
        <v>2344</v>
      </c>
      <c r="C599" s="7" t="s">
        <v>1960</v>
      </c>
      <c r="D599" s="7" t="s">
        <v>412</v>
      </c>
      <c r="E599" s="7" t="s">
        <v>7</v>
      </c>
      <c r="F599" s="7" t="s">
        <v>36</v>
      </c>
      <c r="G599" s="180"/>
      <c r="H599" s="60">
        <v>16</v>
      </c>
      <c r="I599" s="61">
        <v>1.5</v>
      </c>
      <c r="J599" s="61">
        <v>54</v>
      </c>
      <c r="K599" s="163">
        <v>459</v>
      </c>
      <c r="L599" s="425"/>
      <c r="M599" s="149">
        <f>K599/26.5</f>
        <v>17.320754716981131</v>
      </c>
      <c r="N599" s="149"/>
      <c r="O599" s="105">
        <f>ROUND(K599*(1-$O$4),0)</f>
        <v>459</v>
      </c>
      <c r="P599" s="126"/>
    </row>
    <row r="600" spans="1:16">
      <c r="A600" s="57" t="s">
        <v>2358</v>
      </c>
      <c r="B600" s="7" t="s">
        <v>2359</v>
      </c>
      <c r="C600" s="7" t="s">
        <v>2360</v>
      </c>
      <c r="D600" s="7" t="s">
        <v>412</v>
      </c>
      <c r="E600" s="7" t="s">
        <v>7</v>
      </c>
      <c r="F600" s="7" t="s">
        <v>772</v>
      </c>
      <c r="G600" s="180"/>
      <c r="H600" s="60">
        <v>0</v>
      </c>
      <c r="I600" s="61">
        <v>3</v>
      </c>
      <c r="J600" s="61">
        <v>0</v>
      </c>
      <c r="K600" s="180"/>
      <c r="L600" s="168">
        <v>995</v>
      </c>
      <c r="M600" s="164"/>
      <c r="N600" s="164">
        <f>L600/26.5</f>
        <v>37.547169811320757</v>
      </c>
      <c r="O600" s="169">
        <f>ROUND(L600*(1-$O$4),0)</f>
        <v>995</v>
      </c>
      <c r="P600" s="126"/>
    </row>
    <row r="601" spans="1:16">
      <c r="A601" s="58" t="s">
        <v>2361</v>
      </c>
      <c r="B601" s="7" t="s">
        <v>2351</v>
      </c>
      <c r="C601" s="59" t="s">
        <v>2352</v>
      </c>
      <c r="D601" s="7" t="s">
        <v>412</v>
      </c>
      <c r="E601" s="59" t="s">
        <v>7</v>
      </c>
      <c r="F601" s="59" t="s">
        <v>36</v>
      </c>
      <c r="G601" s="180"/>
      <c r="H601" s="60">
        <v>0</v>
      </c>
      <c r="I601" s="61">
        <v>14</v>
      </c>
      <c r="J601" s="61">
        <v>0</v>
      </c>
      <c r="K601" s="180"/>
      <c r="L601" s="168">
        <v>159</v>
      </c>
      <c r="M601" s="164"/>
      <c r="N601" s="164">
        <f>L601/26.5</f>
        <v>6</v>
      </c>
      <c r="O601" s="169">
        <f>ROUND(L601*(1-$O$4),0)</f>
        <v>159</v>
      </c>
      <c r="P601" s="126"/>
    </row>
    <row r="602" spans="1:16">
      <c r="A602" s="57" t="s">
        <v>2362</v>
      </c>
      <c r="B602" s="7" t="s">
        <v>2344</v>
      </c>
      <c r="C602" s="7" t="s">
        <v>936</v>
      </c>
      <c r="D602" s="7" t="s">
        <v>412</v>
      </c>
      <c r="E602" s="7" t="s">
        <v>7</v>
      </c>
      <c r="F602" s="7" t="s">
        <v>36</v>
      </c>
      <c r="G602" s="180"/>
      <c r="H602" s="60">
        <v>0</v>
      </c>
      <c r="I602" s="61">
        <v>4</v>
      </c>
      <c r="J602" s="61">
        <v>0</v>
      </c>
      <c r="K602" s="151"/>
      <c r="L602" s="168">
        <v>249</v>
      </c>
      <c r="M602" s="164"/>
      <c r="N602" s="164">
        <f>L602/26.5</f>
        <v>9.3962264150943398</v>
      </c>
      <c r="O602" s="169">
        <f>ROUND(L602*(1-$O$4),0)</f>
        <v>249</v>
      </c>
      <c r="P602" s="126"/>
    </row>
    <row r="603" spans="1:16">
      <c r="A603" s="58" t="s">
        <v>2363</v>
      </c>
      <c r="B603" s="7" t="s">
        <v>2322</v>
      </c>
      <c r="C603" s="59" t="s">
        <v>609</v>
      </c>
      <c r="D603" s="7" t="s">
        <v>412</v>
      </c>
      <c r="E603" s="59" t="s">
        <v>7</v>
      </c>
      <c r="F603" s="59" t="s">
        <v>36</v>
      </c>
      <c r="G603" s="151"/>
      <c r="H603" s="60">
        <v>0</v>
      </c>
      <c r="I603" s="61">
        <v>9</v>
      </c>
      <c r="J603" s="61">
        <v>0</v>
      </c>
      <c r="K603" s="128"/>
      <c r="L603" s="168">
        <v>199</v>
      </c>
      <c r="M603" s="164"/>
      <c r="N603" s="164">
        <f>L603/26.5</f>
        <v>7.5094339622641506</v>
      </c>
      <c r="O603" s="169">
        <f>ROUND(L603*(1-$O$4),0)</f>
        <v>199</v>
      </c>
      <c r="P603" s="126"/>
    </row>
    <row r="604" spans="1:16">
      <c r="A604" s="197" t="s">
        <v>2364</v>
      </c>
      <c r="B604" s="60" t="s">
        <v>387</v>
      </c>
      <c r="C604" s="60" t="s">
        <v>2127</v>
      </c>
      <c r="D604" s="198" t="s">
        <v>412</v>
      </c>
      <c r="E604" s="60" t="s">
        <v>2043</v>
      </c>
      <c r="F604" s="60" t="s">
        <v>36</v>
      </c>
      <c r="G604" s="180"/>
      <c r="H604" s="60">
        <v>18.52</v>
      </c>
      <c r="I604" s="61">
        <v>1.42</v>
      </c>
      <c r="J604" s="61">
        <v>73.84</v>
      </c>
      <c r="K604" s="163">
        <v>369</v>
      </c>
      <c r="L604" s="425"/>
      <c r="M604" s="149">
        <f>K604/26.5</f>
        <v>13.924528301886792</v>
      </c>
      <c r="N604" s="149"/>
      <c r="O604" s="105">
        <f>ROUND(K604*(1-$O$4),0)</f>
        <v>369</v>
      </c>
      <c r="P604" s="126"/>
    </row>
    <row r="605" spans="1:16">
      <c r="A605" s="191" t="s">
        <v>2365</v>
      </c>
      <c r="B605" s="192"/>
      <c r="C605" s="192"/>
      <c r="D605" s="192"/>
      <c r="E605" s="192"/>
      <c r="F605" s="192"/>
      <c r="G605" s="155"/>
      <c r="H605" s="155"/>
      <c r="I605" s="155"/>
      <c r="J605" s="155"/>
      <c r="K605" s="192"/>
      <c r="L605" s="147"/>
      <c r="M605" s="148"/>
      <c r="N605" s="148"/>
      <c r="O605" s="141"/>
      <c r="P605" s="126"/>
    </row>
    <row r="606" spans="1:16">
      <c r="A606" s="57" t="s">
        <v>2366</v>
      </c>
      <c r="B606" s="7" t="s">
        <v>514</v>
      </c>
      <c r="C606" s="7" t="s">
        <v>1960</v>
      </c>
      <c r="D606" s="7" t="s">
        <v>412</v>
      </c>
      <c r="E606" s="7" t="s">
        <v>7</v>
      </c>
      <c r="F606" s="7" t="s">
        <v>36</v>
      </c>
      <c r="G606" s="151"/>
      <c r="H606" s="60">
        <v>14.42</v>
      </c>
      <c r="I606" s="61">
        <v>1.56</v>
      </c>
      <c r="J606" s="61">
        <v>74.88</v>
      </c>
      <c r="K606" s="163">
        <v>399</v>
      </c>
      <c r="L606" s="425"/>
      <c r="M606" s="149">
        <f>K606/26.5</f>
        <v>15.056603773584905</v>
      </c>
      <c r="N606" s="149"/>
      <c r="O606" s="105">
        <f>ROUND(K606*(1-$O$4),0)</f>
        <v>399</v>
      </c>
      <c r="P606" s="126"/>
    </row>
    <row r="607" spans="1:16">
      <c r="A607" s="57" t="s">
        <v>2367</v>
      </c>
      <c r="B607" s="7" t="s">
        <v>624</v>
      </c>
      <c r="C607" s="7" t="s">
        <v>1960</v>
      </c>
      <c r="D607" s="7" t="s">
        <v>412</v>
      </c>
      <c r="E607" s="7" t="s">
        <v>7</v>
      </c>
      <c r="F607" s="7" t="s">
        <v>36</v>
      </c>
      <c r="G607" s="151"/>
      <c r="H607" s="60">
        <v>14.42</v>
      </c>
      <c r="I607" s="61">
        <v>1.56</v>
      </c>
      <c r="J607" s="61">
        <v>74.88</v>
      </c>
      <c r="K607" s="163">
        <v>399</v>
      </c>
      <c r="L607" s="425"/>
      <c r="M607" s="149">
        <f>K607/26.5</f>
        <v>15.056603773584905</v>
      </c>
      <c r="N607" s="149"/>
      <c r="O607" s="105">
        <f>ROUND(K607*(1-$O$4),0)</f>
        <v>399</v>
      </c>
      <c r="P607" s="126"/>
    </row>
    <row r="608" spans="1:16">
      <c r="A608" s="57" t="s">
        <v>2368</v>
      </c>
      <c r="B608" s="7" t="s">
        <v>624</v>
      </c>
      <c r="C608" s="7" t="s">
        <v>936</v>
      </c>
      <c r="D608" s="7" t="s">
        <v>412</v>
      </c>
      <c r="E608" s="7" t="s">
        <v>7</v>
      </c>
      <c r="F608" s="7" t="s">
        <v>36</v>
      </c>
      <c r="G608" s="151"/>
      <c r="H608" s="60">
        <v>0</v>
      </c>
      <c r="I608" s="61">
        <v>8</v>
      </c>
      <c r="J608" s="61">
        <v>0</v>
      </c>
      <c r="K608" s="180"/>
      <c r="L608" s="168">
        <v>369</v>
      </c>
      <c r="M608" s="164"/>
      <c r="N608" s="164">
        <f>L608/26.5</f>
        <v>13.924528301886792</v>
      </c>
      <c r="O608" s="169">
        <f>ROUND(L608*(1-$O$4),0)</f>
        <v>369</v>
      </c>
      <c r="P608" s="126"/>
    </row>
    <row r="609" spans="1:17">
      <c r="A609" s="58" t="s">
        <v>2369</v>
      </c>
      <c r="B609" s="7" t="s">
        <v>2370</v>
      </c>
      <c r="C609" s="59" t="s">
        <v>537</v>
      </c>
      <c r="D609" s="7" t="s">
        <v>412</v>
      </c>
      <c r="E609" s="59" t="s">
        <v>7</v>
      </c>
      <c r="F609" s="59" t="s">
        <v>772</v>
      </c>
      <c r="G609" s="151"/>
      <c r="H609" s="60">
        <v>0</v>
      </c>
      <c r="I609" s="61">
        <v>24</v>
      </c>
      <c r="J609" s="61">
        <v>0</v>
      </c>
      <c r="K609" s="180"/>
      <c r="L609" s="168">
        <v>199</v>
      </c>
      <c r="M609" s="164"/>
      <c r="N609" s="164">
        <f>L609/26.5</f>
        <v>7.5094339622641506</v>
      </c>
      <c r="O609" s="169">
        <f>ROUND(L609*(1-$O$4),0)</f>
        <v>199</v>
      </c>
      <c r="P609" s="126"/>
    </row>
    <row r="610" spans="1:17">
      <c r="A610" s="57" t="s">
        <v>2371</v>
      </c>
      <c r="B610" s="7" t="s">
        <v>661</v>
      </c>
      <c r="C610" s="7" t="s">
        <v>609</v>
      </c>
      <c r="D610" s="7" t="s">
        <v>412</v>
      </c>
      <c r="E610" s="7" t="s">
        <v>7</v>
      </c>
      <c r="F610" s="7" t="s">
        <v>36</v>
      </c>
      <c r="G610" s="151"/>
      <c r="H610" s="60">
        <v>0</v>
      </c>
      <c r="I610" s="61">
        <v>6</v>
      </c>
      <c r="J610" s="61">
        <v>0</v>
      </c>
      <c r="K610" s="151"/>
      <c r="L610" s="168">
        <v>229</v>
      </c>
      <c r="M610" s="164"/>
      <c r="N610" s="164">
        <f>L610/26.5</f>
        <v>8.6415094339622645</v>
      </c>
      <c r="O610" s="169">
        <f>ROUND(L610*(1-$O$4),0)</f>
        <v>229</v>
      </c>
      <c r="P610" s="126"/>
    </row>
    <row r="611" spans="1:17">
      <c r="A611" s="58" t="s">
        <v>2372</v>
      </c>
      <c r="B611" s="7" t="s">
        <v>2373</v>
      </c>
      <c r="C611" s="59" t="s">
        <v>2082</v>
      </c>
      <c r="D611" s="7" t="s">
        <v>412</v>
      </c>
      <c r="E611" s="59" t="s">
        <v>7</v>
      </c>
      <c r="F611" s="59" t="s">
        <v>36</v>
      </c>
      <c r="G611" s="151"/>
      <c r="H611" s="60">
        <v>17.66</v>
      </c>
      <c r="I611" s="61">
        <v>1.55</v>
      </c>
      <c r="J611" s="61">
        <v>0</v>
      </c>
      <c r="K611" s="163">
        <v>349</v>
      </c>
      <c r="L611" s="425"/>
      <c r="M611" s="149">
        <f>K611/26.5</f>
        <v>13.169811320754716</v>
      </c>
      <c r="N611" s="149"/>
      <c r="O611" s="105">
        <f>ROUND(K611*(1-$O$4),0)</f>
        <v>349</v>
      </c>
      <c r="P611" s="126"/>
    </row>
    <row r="612" spans="1:17">
      <c r="A612" s="191" t="s">
        <v>2374</v>
      </c>
      <c r="B612" s="192"/>
      <c r="C612" s="192"/>
      <c r="D612" s="192"/>
      <c r="E612" s="192"/>
      <c r="F612" s="192"/>
      <c r="G612" s="155"/>
      <c r="H612" s="155"/>
      <c r="I612" s="155"/>
      <c r="J612" s="155"/>
      <c r="K612" s="192"/>
      <c r="L612" s="147"/>
      <c r="M612" s="148"/>
      <c r="N612" s="148"/>
      <c r="O612" s="141"/>
      <c r="P612" s="126"/>
    </row>
    <row r="613" spans="1:17">
      <c r="A613" s="57" t="s">
        <v>2327</v>
      </c>
      <c r="B613" s="7" t="s">
        <v>514</v>
      </c>
      <c r="C613" s="7" t="s">
        <v>1960</v>
      </c>
      <c r="D613" s="7" t="s">
        <v>412</v>
      </c>
      <c r="E613" s="7" t="s">
        <v>7</v>
      </c>
      <c r="F613" s="7" t="s">
        <v>36</v>
      </c>
      <c r="G613" s="151"/>
      <c r="H613" s="60">
        <v>14.42</v>
      </c>
      <c r="I613" s="61">
        <v>1.56</v>
      </c>
      <c r="J613" s="61">
        <v>74.88</v>
      </c>
      <c r="K613" s="163">
        <v>399</v>
      </c>
      <c r="L613" s="425"/>
      <c r="M613" s="149">
        <f>K613/26.5</f>
        <v>15.056603773584905</v>
      </c>
      <c r="N613" s="149"/>
      <c r="O613" s="105">
        <f>ROUND(K613*(1-$O$4),0)</f>
        <v>399</v>
      </c>
      <c r="P613" s="126"/>
    </row>
    <row r="614" spans="1:17">
      <c r="A614" s="57" t="s">
        <v>2328</v>
      </c>
      <c r="B614" s="7" t="s">
        <v>624</v>
      </c>
      <c r="C614" s="7" t="s">
        <v>1960</v>
      </c>
      <c r="D614" s="7" t="s">
        <v>412</v>
      </c>
      <c r="E614" s="7" t="s">
        <v>7</v>
      </c>
      <c r="F614" s="7" t="s">
        <v>36</v>
      </c>
      <c r="G614" s="151"/>
      <c r="H614" s="60">
        <v>14.42</v>
      </c>
      <c r="I614" s="61">
        <v>1.56</v>
      </c>
      <c r="J614" s="61">
        <v>74.88</v>
      </c>
      <c r="K614" s="163">
        <v>399</v>
      </c>
      <c r="L614" s="425"/>
      <c r="M614" s="149">
        <f>K614/26.5</f>
        <v>15.056603773584905</v>
      </c>
      <c r="N614" s="149"/>
      <c r="O614" s="105">
        <f>ROUND(K614*(1-$O$4),0)</f>
        <v>399</v>
      </c>
      <c r="P614" s="126"/>
    </row>
    <row r="615" spans="1:17">
      <c r="A615" s="57" t="s">
        <v>2329</v>
      </c>
      <c r="B615" s="7" t="s">
        <v>624</v>
      </c>
      <c r="C615" s="7" t="s">
        <v>936</v>
      </c>
      <c r="D615" s="7" t="s">
        <v>412</v>
      </c>
      <c r="E615" s="7" t="s">
        <v>7</v>
      </c>
      <c r="F615" s="7" t="s">
        <v>36</v>
      </c>
      <c r="G615" s="151"/>
      <c r="H615" s="60">
        <v>0</v>
      </c>
      <c r="I615" s="61">
        <v>10</v>
      </c>
      <c r="J615" s="61">
        <v>0</v>
      </c>
      <c r="K615" s="180"/>
      <c r="L615" s="168">
        <v>199</v>
      </c>
      <c r="M615" s="164"/>
      <c r="N615" s="164">
        <f>L615/26.5</f>
        <v>7.5094339622641506</v>
      </c>
      <c r="O615" s="169">
        <f>ROUND(L615*(1-$O$4),0)</f>
        <v>199</v>
      </c>
      <c r="P615" s="126"/>
    </row>
    <row r="616" spans="1:17">
      <c r="A616" s="58" t="s">
        <v>2330</v>
      </c>
      <c r="B616" s="7" t="s">
        <v>2331</v>
      </c>
      <c r="C616" s="59" t="s">
        <v>537</v>
      </c>
      <c r="D616" s="7" t="s">
        <v>412</v>
      </c>
      <c r="E616" s="59" t="s">
        <v>7</v>
      </c>
      <c r="F616" s="59" t="s">
        <v>36</v>
      </c>
      <c r="G616" s="151"/>
      <c r="H616" s="60">
        <v>0</v>
      </c>
      <c r="I616" s="61">
        <v>12</v>
      </c>
      <c r="J616" s="61">
        <v>0</v>
      </c>
      <c r="K616" s="180"/>
      <c r="L616" s="168">
        <v>99</v>
      </c>
      <c r="M616" s="164"/>
      <c r="N616" s="164">
        <f>L616/26.5</f>
        <v>3.7358490566037736</v>
      </c>
      <c r="O616" s="169">
        <f>ROUND(L616*(1-$O$4),0)</f>
        <v>99</v>
      </c>
      <c r="P616" s="126"/>
    </row>
    <row r="617" spans="1:17">
      <c r="A617" s="57" t="s">
        <v>2306</v>
      </c>
      <c r="B617" s="7" t="s">
        <v>658</v>
      </c>
      <c r="C617" s="59" t="s">
        <v>2127</v>
      </c>
      <c r="D617" s="7" t="s">
        <v>412</v>
      </c>
      <c r="E617" s="7" t="s">
        <v>7</v>
      </c>
      <c r="F617" s="7" t="s">
        <v>36</v>
      </c>
      <c r="G617" s="151"/>
      <c r="H617" s="60">
        <v>16.87</v>
      </c>
      <c r="I617" s="61">
        <v>1.6</v>
      </c>
      <c r="J617" s="61">
        <v>0</v>
      </c>
      <c r="K617" s="163">
        <v>325</v>
      </c>
      <c r="L617" s="425"/>
      <c r="M617" s="149">
        <f>K617/26.5</f>
        <v>12.264150943396226</v>
      </c>
      <c r="N617" s="149"/>
      <c r="O617" s="105">
        <f>ROUND(K617*(1-$O$4),0)</f>
        <v>325</v>
      </c>
      <c r="P617" s="126"/>
    </row>
    <row r="618" spans="1:17">
      <c r="A618" s="191" t="s">
        <v>2375</v>
      </c>
      <c r="B618" s="192"/>
      <c r="C618" s="192"/>
      <c r="D618" s="192"/>
      <c r="E618" s="192"/>
      <c r="F618" s="192"/>
      <c r="G618" s="155"/>
      <c r="H618" s="155"/>
      <c r="I618" s="155"/>
      <c r="J618" s="155"/>
      <c r="K618" s="192"/>
      <c r="L618" s="147"/>
      <c r="M618" s="148"/>
      <c r="N618" s="148"/>
      <c r="O618" s="141"/>
      <c r="P618" s="126"/>
    </row>
    <row r="619" spans="1:17">
      <c r="A619" s="57" t="s">
        <v>2376</v>
      </c>
      <c r="B619" s="7" t="s">
        <v>2377</v>
      </c>
      <c r="C619" s="7" t="s">
        <v>1960</v>
      </c>
      <c r="D619" s="7" t="s">
        <v>412</v>
      </c>
      <c r="E619" s="7" t="s">
        <v>7</v>
      </c>
      <c r="F619" s="7" t="s">
        <v>36</v>
      </c>
      <c r="G619" s="151"/>
      <c r="H619" s="8">
        <v>16.57</v>
      </c>
      <c r="I619" s="9">
        <v>1.08</v>
      </c>
      <c r="J619" s="9">
        <v>86.4</v>
      </c>
      <c r="K619" s="163">
        <v>359</v>
      </c>
      <c r="L619" s="425"/>
      <c r="M619" s="149">
        <f t="shared" ref="M619:M626" si="45">K619/26.5</f>
        <v>13.547169811320755</v>
      </c>
      <c r="N619" s="149"/>
      <c r="O619" s="105">
        <f t="shared" ref="O619:O626" si="46">ROUND(K619*(1-$O$4),0)</f>
        <v>359</v>
      </c>
      <c r="P619" s="7"/>
    </row>
    <row r="620" spans="1:17">
      <c r="A620" s="57" t="s">
        <v>2378</v>
      </c>
      <c r="B620" s="7" t="s">
        <v>2377</v>
      </c>
      <c r="C620" s="7" t="s">
        <v>1960</v>
      </c>
      <c r="D620" s="7" t="s">
        <v>412</v>
      </c>
      <c r="E620" s="7" t="s">
        <v>7</v>
      </c>
      <c r="F620" s="7" t="s">
        <v>36</v>
      </c>
      <c r="G620" s="151"/>
      <c r="H620" s="8">
        <v>16.57</v>
      </c>
      <c r="I620" s="9">
        <v>1.08</v>
      </c>
      <c r="J620" s="9">
        <v>86.4</v>
      </c>
      <c r="K620" s="163">
        <v>369</v>
      </c>
      <c r="L620" s="425"/>
      <c r="M620" s="149">
        <f t="shared" si="45"/>
        <v>13.924528301886792</v>
      </c>
      <c r="N620" s="149"/>
      <c r="O620" s="105">
        <f t="shared" si="46"/>
        <v>369</v>
      </c>
      <c r="P620" s="7"/>
    </row>
    <row r="621" spans="1:17">
      <c r="A621" s="57" t="s">
        <v>2379</v>
      </c>
      <c r="B621" s="7" t="s">
        <v>2377</v>
      </c>
      <c r="C621" s="7" t="s">
        <v>1960</v>
      </c>
      <c r="D621" s="7" t="s">
        <v>412</v>
      </c>
      <c r="E621" s="7" t="s">
        <v>7</v>
      </c>
      <c r="F621" s="7" t="s">
        <v>36</v>
      </c>
      <c r="G621" s="151"/>
      <c r="H621" s="8">
        <v>16.57</v>
      </c>
      <c r="I621" s="9">
        <v>1.08</v>
      </c>
      <c r="J621" s="9">
        <v>86.4</v>
      </c>
      <c r="K621" s="163">
        <v>359</v>
      </c>
      <c r="L621" s="425"/>
      <c r="M621" s="149">
        <f t="shared" si="45"/>
        <v>13.547169811320755</v>
      </c>
      <c r="N621" s="149"/>
      <c r="O621" s="105">
        <f t="shared" si="46"/>
        <v>359</v>
      </c>
      <c r="P621" s="7"/>
    </row>
    <row r="622" spans="1:17">
      <c r="A622" s="58" t="s">
        <v>2380</v>
      </c>
      <c r="B622" s="7" t="s">
        <v>2377</v>
      </c>
      <c r="C622" s="59" t="s">
        <v>1960</v>
      </c>
      <c r="D622" s="7" t="s">
        <v>412</v>
      </c>
      <c r="E622" s="59" t="s">
        <v>7</v>
      </c>
      <c r="F622" s="59" t="s">
        <v>36</v>
      </c>
      <c r="G622" s="151"/>
      <c r="H622" s="8">
        <v>16.57</v>
      </c>
      <c r="I622" s="9">
        <v>1.08</v>
      </c>
      <c r="J622" s="9">
        <v>86.4</v>
      </c>
      <c r="K622" s="163">
        <v>369</v>
      </c>
      <c r="L622" s="425"/>
      <c r="M622" s="149">
        <f t="shared" si="45"/>
        <v>13.924528301886792</v>
      </c>
      <c r="N622" s="149"/>
      <c r="O622" s="105">
        <f t="shared" si="46"/>
        <v>369</v>
      </c>
      <c r="P622" s="6"/>
    </row>
    <row r="623" spans="1:17">
      <c r="A623" s="57" t="s">
        <v>2381</v>
      </c>
      <c r="B623" s="7" t="s">
        <v>2377</v>
      </c>
      <c r="C623" s="59" t="s">
        <v>936</v>
      </c>
      <c r="D623" s="7" t="s">
        <v>412</v>
      </c>
      <c r="E623" s="7" t="s">
        <v>7</v>
      </c>
      <c r="F623" s="7" t="s">
        <v>36</v>
      </c>
      <c r="G623" s="151"/>
      <c r="H623" s="8">
        <v>16.57</v>
      </c>
      <c r="I623" s="9">
        <v>1.08</v>
      </c>
      <c r="J623" s="9">
        <v>86.4</v>
      </c>
      <c r="K623" s="163">
        <v>399</v>
      </c>
      <c r="L623" s="425"/>
      <c r="M623" s="149">
        <f t="shared" si="45"/>
        <v>15.056603773584905</v>
      </c>
      <c r="N623" s="149"/>
      <c r="O623" s="105">
        <f t="shared" si="46"/>
        <v>399</v>
      </c>
      <c r="P623" s="7"/>
      <c r="Q623" s="10"/>
    </row>
    <row r="624" spans="1:17">
      <c r="A624" s="57" t="s">
        <v>2382</v>
      </c>
      <c r="B624" s="7" t="s">
        <v>2377</v>
      </c>
      <c r="C624" s="7" t="s">
        <v>936</v>
      </c>
      <c r="D624" s="7" t="s">
        <v>412</v>
      </c>
      <c r="E624" s="7" t="s">
        <v>7</v>
      </c>
      <c r="F624" s="7" t="s">
        <v>36</v>
      </c>
      <c r="G624" s="180"/>
      <c r="H624" s="8">
        <v>16.57</v>
      </c>
      <c r="I624" s="9">
        <v>1.08</v>
      </c>
      <c r="J624" s="9">
        <v>86.4</v>
      </c>
      <c r="K624" s="163">
        <v>399</v>
      </c>
      <c r="L624" s="425"/>
      <c r="M624" s="149">
        <f t="shared" si="45"/>
        <v>15.056603773584905</v>
      </c>
      <c r="N624" s="149"/>
      <c r="O624" s="105">
        <f t="shared" si="46"/>
        <v>399</v>
      </c>
      <c r="P624" s="7"/>
      <c r="Q624" s="10"/>
    </row>
    <row r="625" spans="1:17">
      <c r="A625" s="58" t="s">
        <v>2383</v>
      </c>
      <c r="B625" s="7" t="s">
        <v>2377</v>
      </c>
      <c r="C625" s="59" t="s">
        <v>609</v>
      </c>
      <c r="D625" s="7" t="s">
        <v>412</v>
      </c>
      <c r="E625" s="59" t="s">
        <v>7</v>
      </c>
      <c r="F625" s="59" t="s">
        <v>36</v>
      </c>
      <c r="G625" s="180"/>
      <c r="H625" s="8">
        <v>16.57</v>
      </c>
      <c r="I625" s="9">
        <v>1.08</v>
      </c>
      <c r="J625" s="9">
        <v>86.4</v>
      </c>
      <c r="K625" s="163">
        <v>429</v>
      </c>
      <c r="L625" s="425"/>
      <c r="M625" s="149">
        <f t="shared" si="45"/>
        <v>16.188679245283019</v>
      </c>
      <c r="N625" s="149"/>
      <c r="O625" s="105">
        <f t="shared" si="46"/>
        <v>429</v>
      </c>
      <c r="P625" s="6"/>
      <c r="Q625" s="10"/>
    </row>
    <row r="626" spans="1:17">
      <c r="A626" s="57" t="s">
        <v>2384</v>
      </c>
      <c r="B626" s="7" t="s">
        <v>2377</v>
      </c>
      <c r="C626" s="59" t="s">
        <v>609</v>
      </c>
      <c r="D626" s="7" t="s">
        <v>412</v>
      </c>
      <c r="E626" s="7" t="s">
        <v>7</v>
      </c>
      <c r="F626" s="7" t="s">
        <v>36</v>
      </c>
      <c r="G626" s="180"/>
      <c r="H626" s="8">
        <v>16.57</v>
      </c>
      <c r="I626" s="9">
        <v>1.08</v>
      </c>
      <c r="J626" s="9">
        <v>86.4</v>
      </c>
      <c r="K626" s="163">
        <v>429</v>
      </c>
      <c r="L626" s="425"/>
      <c r="M626" s="149">
        <f t="shared" si="45"/>
        <v>16.188679245283019</v>
      </c>
      <c r="N626" s="149"/>
      <c r="O626" s="105">
        <f t="shared" si="46"/>
        <v>429</v>
      </c>
      <c r="P626" s="7"/>
      <c r="Q626" s="10"/>
    </row>
    <row r="627" spans="1:17">
      <c r="A627" s="58" t="s">
        <v>2385</v>
      </c>
      <c r="B627" s="7" t="s">
        <v>2386</v>
      </c>
      <c r="C627" s="59" t="s">
        <v>609</v>
      </c>
      <c r="D627" s="7" t="s">
        <v>412</v>
      </c>
      <c r="E627" s="59" t="s">
        <v>7</v>
      </c>
      <c r="F627" s="59" t="s">
        <v>36</v>
      </c>
      <c r="G627" s="180"/>
      <c r="H627" s="8">
        <v>0</v>
      </c>
      <c r="I627" s="9">
        <v>0</v>
      </c>
      <c r="J627" s="9">
        <v>0</v>
      </c>
      <c r="K627" s="180"/>
      <c r="L627" s="168">
        <v>99</v>
      </c>
      <c r="M627" s="164"/>
      <c r="N627" s="164">
        <f>L627/26.5</f>
        <v>3.7358490566037736</v>
      </c>
      <c r="O627" s="169">
        <f>ROUND(L627*(1-$O$4),0)</f>
        <v>99</v>
      </c>
      <c r="P627" s="6"/>
      <c r="Q627" s="10"/>
    </row>
    <row r="628" spans="1:17">
      <c r="A628" s="57" t="s">
        <v>2387</v>
      </c>
      <c r="B628" s="7" t="s">
        <v>2386</v>
      </c>
      <c r="C628" s="59" t="s">
        <v>609</v>
      </c>
      <c r="D628" s="7" t="s">
        <v>412</v>
      </c>
      <c r="E628" s="7" t="s">
        <v>7</v>
      </c>
      <c r="F628" s="7" t="s">
        <v>36</v>
      </c>
      <c r="G628" s="151"/>
      <c r="H628" s="8">
        <v>0</v>
      </c>
      <c r="I628" s="9">
        <v>0</v>
      </c>
      <c r="J628" s="9">
        <v>0</v>
      </c>
      <c r="K628" s="151"/>
      <c r="L628" s="168">
        <v>99</v>
      </c>
      <c r="M628" s="164"/>
      <c r="N628" s="164">
        <f>L628/26.5</f>
        <v>3.7358490566037736</v>
      </c>
      <c r="O628" s="169">
        <f>ROUND(L628*(1-$O$4),0)</f>
        <v>99</v>
      </c>
      <c r="P628" s="7"/>
    </row>
    <row r="629" spans="1:17">
      <c r="A629" s="57" t="s">
        <v>2388</v>
      </c>
      <c r="B629" s="7" t="s">
        <v>658</v>
      </c>
      <c r="C629" s="59" t="s">
        <v>2127</v>
      </c>
      <c r="D629" s="7" t="s">
        <v>412</v>
      </c>
      <c r="E629" s="7" t="s">
        <v>7</v>
      </c>
      <c r="F629" s="7" t="s">
        <v>36</v>
      </c>
      <c r="G629" s="180"/>
      <c r="H629" s="8">
        <v>16.87</v>
      </c>
      <c r="I629" s="9">
        <v>1.6</v>
      </c>
      <c r="J629" s="9">
        <v>0</v>
      </c>
      <c r="K629" s="163">
        <v>325</v>
      </c>
      <c r="L629" s="425"/>
      <c r="M629" s="149">
        <f>K629/26.5</f>
        <v>12.264150943396226</v>
      </c>
      <c r="N629" s="149"/>
      <c r="O629" s="105">
        <f>ROUND(K629*(1-$O$4),0)</f>
        <v>325</v>
      </c>
      <c r="P629" s="7"/>
    </row>
    <row r="630" spans="1:17">
      <c r="A630" s="57" t="s">
        <v>2306</v>
      </c>
      <c r="B630" s="7" t="s">
        <v>658</v>
      </c>
      <c r="C630" s="59" t="s">
        <v>2127</v>
      </c>
      <c r="D630" s="7" t="s">
        <v>412</v>
      </c>
      <c r="E630" s="7" t="s">
        <v>7</v>
      </c>
      <c r="F630" s="7" t="s">
        <v>36</v>
      </c>
      <c r="G630" s="180"/>
      <c r="H630" s="8">
        <v>16.87</v>
      </c>
      <c r="I630" s="9">
        <v>1.6</v>
      </c>
      <c r="J630" s="9">
        <v>0</v>
      </c>
      <c r="K630" s="163">
        <v>325</v>
      </c>
      <c r="L630" s="425"/>
      <c r="M630" s="149">
        <f>K630/26.5</f>
        <v>12.264150943396226</v>
      </c>
      <c r="N630" s="149"/>
      <c r="O630" s="105">
        <f>ROUND(K630*(1-$O$4),0)</f>
        <v>325</v>
      </c>
      <c r="P630" s="7"/>
    </row>
    <row r="631" spans="1:17">
      <c r="A631" s="191" t="s">
        <v>2389</v>
      </c>
      <c r="B631" s="192"/>
      <c r="C631" s="192"/>
      <c r="D631" s="192"/>
      <c r="E631" s="192"/>
      <c r="F631" s="192"/>
      <c r="G631" s="155"/>
      <c r="H631" s="155"/>
      <c r="I631" s="155"/>
      <c r="J631" s="155"/>
      <c r="K631" s="192"/>
      <c r="L631" s="147"/>
      <c r="M631" s="148"/>
      <c r="N631" s="148"/>
      <c r="O631" s="141"/>
      <c r="P631" s="199"/>
    </row>
    <row r="632" spans="1:17">
      <c r="A632" s="57" t="s">
        <v>2390</v>
      </c>
      <c r="B632" s="7" t="s">
        <v>2391</v>
      </c>
      <c r="C632" s="7" t="s">
        <v>1960</v>
      </c>
      <c r="D632" s="7" t="s">
        <v>412</v>
      </c>
      <c r="E632" s="7" t="s">
        <v>7</v>
      </c>
      <c r="F632" s="7" t="s">
        <v>36</v>
      </c>
      <c r="G632" s="180"/>
      <c r="H632" s="8">
        <v>15.37</v>
      </c>
      <c r="I632" s="9">
        <v>1.2</v>
      </c>
      <c r="J632" s="9">
        <v>67.2</v>
      </c>
      <c r="K632" s="163">
        <v>339</v>
      </c>
      <c r="L632" s="425"/>
      <c r="M632" s="149">
        <f>K632/26.5</f>
        <v>12.79245283018868</v>
      </c>
      <c r="N632" s="149"/>
      <c r="O632" s="105">
        <f>ROUND(K632*(1-$O$4),0)</f>
        <v>339</v>
      </c>
      <c r="P632" s="7"/>
    </row>
    <row r="633" spans="1:17">
      <c r="A633" s="57" t="s">
        <v>2392</v>
      </c>
      <c r="B633" s="7" t="s">
        <v>2391</v>
      </c>
      <c r="C633" s="7" t="s">
        <v>1960</v>
      </c>
      <c r="D633" s="7" t="s">
        <v>412</v>
      </c>
      <c r="E633" s="7" t="s">
        <v>7</v>
      </c>
      <c r="F633" s="7" t="s">
        <v>36</v>
      </c>
      <c r="G633" s="180"/>
      <c r="H633" s="8">
        <v>15.37</v>
      </c>
      <c r="I633" s="9">
        <v>1.2</v>
      </c>
      <c r="J633" s="9">
        <v>67.2</v>
      </c>
      <c r="K633" s="163">
        <v>399</v>
      </c>
      <c r="L633" s="425"/>
      <c r="M633" s="149">
        <f>K633/26.5</f>
        <v>15.056603773584905</v>
      </c>
      <c r="N633" s="149"/>
      <c r="O633" s="105">
        <f>ROUND(K633*(1-$O$4),0)</f>
        <v>399</v>
      </c>
      <c r="P633" s="7"/>
    </row>
    <row r="634" spans="1:17">
      <c r="A634" s="57" t="s">
        <v>2393</v>
      </c>
      <c r="B634" s="7" t="s">
        <v>2391</v>
      </c>
      <c r="C634" s="7" t="s">
        <v>1960</v>
      </c>
      <c r="D634" s="7" t="s">
        <v>412</v>
      </c>
      <c r="E634" s="7" t="s">
        <v>7</v>
      </c>
      <c r="F634" s="7" t="s">
        <v>36</v>
      </c>
      <c r="G634" s="180"/>
      <c r="H634" s="8">
        <v>15.37</v>
      </c>
      <c r="I634" s="9">
        <v>1.2</v>
      </c>
      <c r="J634" s="9">
        <v>67.2</v>
      </c>
      <c r="K634" s="163">
        <v>359</v>
      </c>
      <c r="L634" s="425"/>
      <c r="M634" s="149">
        <f>K634/26.5</f>
        <v>13.547169811320755</v>
      </c>
      <c r="N634" s="149"/>
      <c r="O634" s="105">
        <f>ROUND(K634*(1-$O$4),0)</f>
        <v>359</v>
      </c>
      <c r="P634" s="7"/>
    </row>
    <row r="635" spans="1:17">
      <c r="A635" s="57" t="s">
        <v>2394</v>
      </c>
      <c r="B635" s="7" t="s">
        <v>2391</v>
      </c>
      <c r="C635" s="7" t="s">
        <v>1960</v>
      </c>
      <c r="D635" s="7" t="s">
        <v>412</v>
      </c>
      <c r="E635" s="7" t="s">
        <v>7</v>
      </c>
      <c r="F635" s="7" t="s">
        <v>36</v>
      </c>
      <c r="G635" s="180"/>
      <c r="H635" s="8">
        <v>15.37</v>
      </c>
      <c r="I635" s="9">
        <v>1.2</v>
      </c>
      <c r="J635" s="9">
        <v>67.2</v>
      </c>
      <c r="K635" s="163">
        <v>359</v>
      </c>
      <c r="L635" s="425"/>
      <c r="M635" s="149">
        <f>K635/26.5</f>
        <v>13.547169811320755</v>
      </c>
      <c r="N635" s="149"/>
      <c r="O635" s="105">
        <f>ROUND(K635*(1-$O$4),0)</f>
        <v>359</v>
      </c>
      <c r="P635" s="7"/>
    </row>
    <row r="636" spans="1:17">
      <c r="A636" s="57" t="s">
        <v>2395</v>
      </c>
      <c r="B636" s="7" t="s">
        <v>2391</v>
      </c>
      <c r="C636" s="59" t="s">
        <v>936</v>
      </c>
      <c r="D636" s="7" t="s">
        <v>412</v>
      </c>
      <c r="E636" s="7" t="s">
        <v>7</v>
      </c>
      <c r="F636" s="7" t="s">
        <v>36</v>
      </c>
      <c r="G636" s="180"/>
      <c r="H636" s="8">
        <v>1.53</v>
      </c>
      <c r="I636" s="9">
        <v>0</v>
      </c>
      <c r="J636" s="9">
        <v>0</v>
      </c>
      <c r="K636" s="180"/>
      <c r="L636" s="168">
        <v>269</v>
      </c>
      <c r="M636" s="164"/>
      <c r="N636" s="164">
        <f t="shared" ref="N636:N641" si="47">L636/26.5</f>
        <v>10.150943396226415</v>
      </c>
      <c r="O636" s="169">
        <f t="shared" ref="O636:O641" si="48">ROUND(L636*(1-$O$4),0)</f>
        <v>269</v>
      </c>
      <c r="P636" s="7"/>
    </row>
    <row r="637" spans="1:17">
      <c r="A637" s="57" t="s">
        <v>2396</v>
      </c>
      <c r="B637" s="7" t="s">
        <v>2391</v>
      </c>
      <c r="C637" s="7" t="s">
        <v>936</v>
      </c>
      <c r="D637" s="7" t="s">
        <v>412</v>
      </c>
      <c r="E637" s="7" t="s">
        <v>7</v>
      </c>
      <c r="F637" s="7" t="s">
        <v>36</v>
      </c>
      <c r="G637" s="180"/>
      <c r="H637" s="8">
        <v>1.53</v>
      </c>
      <c r="I637" s="9">
        <v>0</v>
      </c>
      <c r="J637" s="9">
        <v>0</v>
      </c>
      <c r="K637" s="180"/>
      <c r="L637" s="168">
        <v>269</v>
      </c>
      <c r="M637" s="164"/>
      <c r="N637" s="164">
        <f t="shared" si="47"/>
        <v>10.150943396226415</v>
      </c>
      <c r="O637" s="169">
        <f t="shared" si="48"/>
        <v>269</v>
      </c>
      <c r="P637" s="7"/>
    </row>
    <row r="638" spans="1:17">
      <c r="A638" s="58" t="s">
        <v>2397</v>
      </c>
      <c r="B638" s="7" t="s">
        <v>2391</v>
      </c>
      <c r="C638" s="59" t="s">
        <v>936</v>
      </c>
      <c r="D638" s="7" t="s">
        <v>412</v>
      </c>
      <c r="E638" s="59" t="s">
        <v>7</v>
      </c>
      <c r="F638" s="59" t="s">
        <v>36</v>
      </c>
      <c r="G638" s="200"/>
      <c r="H638" s="8">
        <v>1.53</v>
      </c>
      <c r="I638" s="9">
        <v>0</v>
      </c>
      <c r="J638" s="9">
        <v>0</v>
      </c>
      <c r="K638" s="200"/>
      <c r="L638" s="168">
        <v>269</v>
      </c>
      <c r="M638" s="164"/>
      <c r="N638" s="164">
        <f t="shared" si="47"/>
        <v>10.150943396226415</v>
      </c>
      <c r="O638" s="169">
        <f t="shared" si="48"/>
        <v>269</v>
      </c>
      <c r="P638" s="6"/>
    </row>
    <row r="639" spans="1:17">
      <c r="A639" s="57" t="s">
        <v>2398</v>
      </c>
      <c r="B639" s="7" t="s">
        <v>2399</v>
      </c>
      <c r="C639" s="59" t="s">
        <v>537</v>
      </c>
      <c r="D639" s="7" t="s">
        <v>412</v>
      </c>
      <c r="E639" s="7" t="s">
        <v>7</v>
      </c>
      <c r="F639" s="7" t="s">
        <v>36</v>
      </c>
      <c r="G639" s="180"/>
      <c r="H639" s="8">
        <v>0.38</v>
      </c>
      <c r="I639" s="9">
        <v>0</v>
      </c>
      <c r="J639" s="9">
        <v>0</v>
      </c>
      <c r="K639" s="180"/>
      <c r="L639" s="168">
        <v>169</v>
      </c>
      <c r="M639" s="164"/>
      <c r="N639" s="164">
        <f t="shared" si="47"/>
        <v>6.3773584905660377</v>
      </c>
      <c r="O639" s="201">
        <f t="shared" si="48"/>
        <v>169</v>
      </c>
      <c r="P639" s="7"/>
    </row>
    <row r="640" spans="1:17">
      <c r="A640" s="57" t="s">
        <v>2400</v>
      </c>
      <c r="B640" s="7" t="s">
        <v>2399</v>
      </c>
      <c r="C640" s="7" t="s">
        <v>537</v>
      </c>
      <c r="D640" s="7" t="s">
        <v>412</v>
      </c>
      <c r="E640" s="7" t="s">
        <v>7</v>
      </c>
      <c r="F640" s="7" t="s">
        <v>36</v>
      </c>
      <c r="G640" s="180"/>
      <c r="H640" s="8">
        <v>0.38</v>
      </c>
      <c r="I640" s="9">
        <v>0</v>
      </c>
      <c r="J640" s="9">
        <v>0</v>
      </c>
      <c r="K640" s="180"/>
      <c r="L640" s="168">
        <v>169</v>
      </c>
      <c r="M640" s="164"/>
      <c r="N640" s="164">
        <f t="shared" si="47"/>
        <v>6.3773584905660377</v>
      </c>
      <c r="O640" s="169">
        <f t="shared" si="48"/>
        <v>169</v>
      </c>
      <c r="P640" s="7"/>
    </row>
    <row r="641" spans="1:16">
      <c r="A641" s="58" t="s">
        <v>2401</v>
      </c>
      <c r="B641" s="7" t="s">
        <v>2399</v>
      </c>
      <c r="C641" s="59" t="s">
        <v>537</v>
      </c>
      <c r="D641" s="7" t="s">
        <v>412</v>
      </c>
      <c r="E641" s="59" t="s">
        <v>7</v>
      </c>
      <c r="F641" s="59" t="s">
        <v>36</v>
      </c>
      <c r="G641" s="180"/>
      <c r="H641" s="8">
        <v>0.38</v>
      </c>
      <c r="I641" s="9">
        <v>0</v>
      </c>
      <c r="J641" s="9">
        <v>0</v>
      </c>
      <c r="K641" s="180"/>
      <c r="L641" s="168">
        <v>169</v>
      </c>
      <c r="M641" s="164"/>
      <c r="N641" s="164">
        <f t="shared" si="47"/>
        <v>6.3773584905660377</v>
      </c>
      <c r="O641" s="169">
        <f t="shared" si="48"/>
        <v>169</v>
      </c>
      <c r="P641" s="6"/>
    </row>
    <row r="642" spans="1:16">
      <c r="A642" s="57" t="s">
        <v>2402</v>
      </c>
      <c r="B642" s="7" t="s">
        <v>2403</v>
      </c>
      <c r="C642" s="7" t="s">
        <v>609</v>
      </c>
      <c r="D642" s="7" t="s">
        <v>412</v>
      </c>
      <c r="E642" s="7" t="s">
        <v>7</v>
      </c>
      <c r="F642" s="7" t="s">
        <v>36</v>
      </c>
      <c r="G642" s="180"/>
      <c r="H642" s="8">
        <v>0.61</v>
      </c>
      <c r="I642" s="9">
        <v>0</v>
      </c>
      <c r="J642" s="9">
        <v>0</v>
      </c>
      <c r="K642" s="180"/>
      <c r="L642" s="168">
        <v>149</v>
      </c>
      <c r="M642" s="164"/>
      <c r="N642" s="164">
        <f>L642/26.5</f>
        <v>5.6226415094339623</v>
      </c>
      <c r="O642" s="169">
        <f>ROUND(L642*(1-$O$4),0)</f>
        <v>149</v>
      </c>
      <c r="P642" s="7"/>
    </row>
    <row r="643" spans="1:16">
      <c r="A643" s="57" t="s">
        <v>2404</v>
      </c>
      <c r="B643" s="7" t="s">
        <v>2403</v>
      </c>
      <c r="C643" s="7" t="s">
        <v>609</v>
      </c>
      <c r="D643" s="7" t="s">
        <v>412</v>
      </c>
      <c r="E643" s="7" t="s">
        <v>7</v>
      </c>
      <c r="F643" s="7" t="s">
        <v>36</v>
      </c>
      <c r="G643" s="180"/>
      <c r="H643" s="8">
        <v>0.61</v>
      </c>
      <c r="I643" s="9">
        <v>0</v>
      </c>
      <c r="J643" s="9">
        <v>0</v>
      </c>
      <c r="K643" s="180"/>
      <c r="L643" s="168">
        <v>149</v>
      </c>
      <c r="M643" s="164"/>
      <c r="N643" s="164">
        <f>L643/26.5</f>
        <v>5.6226415094339623</v>
      </c>
      <c r="O643" s="169">
        <f>ROUND(L643*(1-$O$4),0)</f>
        <v>149</v>
      </c>
      <c r="P643" s="7"/>
    </row>
    <row r="644" spans="1:16">
      <c r="A644" s="57" t="s">
        <v>2405</v>
      </c>
      <c r="B644" s="7" t="s">
        <v>2403</v>
      </c>
      <c r="C644" s="7" t="s">
        <v>609</v>
      </c>
      <c r="D644" s="7" t="s">
        <v>412</v>
      </c>
      <c r="E644" s="7" t="s">
        <v>7</v>
      </c>
      <c r="F644" s="7" t="s">
        <v>36</v>
      </c>
      <c r="G644" s="180"/>
      <c r="H644" s="8">
        <v>0.61</v>
      </c>
      <c r="I644" s="9">
        <v>0</v>
      </c>
      <c r="J644" s="9">
        <v>0</v>
      </c>
      <c r="K644" s="180"/>
      <c r="L644" s="168">
        <v>149</v>
      </c>
      <c r="M644" s="164"/>
      <c r="N644" s="164">
        <f>L644/26.5</f>
        <v>5.6226415094339623</v>
      </c>
      <c r="O644" s="169">
        <f>ROUND(L644*(1-$O$4),0)</f>
        <v>149</v>
      </c>
      <c r="P644" s="7"/>
    </row>
    <row r="645" spans="1:16">
      <c r="A645" s="202" t="s">
        <v>2406</v>
      </c>
      <c r="B645" s="7" t="s">
        <v>658</v>
      </c>
      <c r="C645" s="59" t="s">
        <v>2127</v>
      </c>
      <c r="D645" s="7" t="s">
        <v>412</v>
      </c>
      <c r="E645" s="7" t="s">
        <v>7</v>
      </c>
      <c r="F645" s="7" t="s">
        <v>36</v>
      </c>
      <c r="G645" s="180"/>
      <c r="H645" s="180">
        <v>17.84</v>
      </c>
      <c r="I645" s="180">
        <v>1</v>
      </c>
      <c r="J645" s="180">
        <v>90</v>
      </c>
      <c r="K645" s="163">
        <v>395</v>
      </c>
      <c r="L645" s="425"/>
      <c r="M645" s="149">
        <f>K645/26.5</f>
        <v>14.90566037735849</v>
      </c>
      <c r="N645" s="149"/>
      <c r="O645" s="105">
        <f>ROUND(K645*(1-$O$4),0)</f>
        <v>395</v>
      </c>
      <c r="P645" s="126"/>
    </row>
    <row r="646" spans="1:16">
      <c r="A646" s="202" t="s">
        <v>2407</v>
      </c>
      <c r="B646" s="7" t="s">
        <v>658</v>
      </c>
      <c r="C646" s="59" t="s">
        <v>1974</v>
      </c>
      <c r="D646" s="7" t="s">
        <v>412</v>
      </c>
      <c r="E646" s="7" t="s">
        <v>7</v>
      </c>
      <c r="F646" s="7" t="s">
        <v>36</v>
      </c>
      <c r="G646" s="180"/>
      <c r="H646" s="180">
        <v>17.84</v>
      </c>
      <c r="I646" s="180">
        <v>1</v>
      </c>
      <c r="J646" s="180">
        <v>90</v>
      </c>
      <c r="K646" s="163">
        <v>449</v>
      </c>
      <c r="L646" s="425"/>
      <c r="M646" s="149">
        <f>K646/26.5</f>
        <v>16.943396226415093</v>
      </c>
      <c r="N646" s="149"/>
      <c r="O646" s="105">
        <f>ROUND(K646*(1-$O$4),0)</f>
        <v>449</v>
      </c>
      <c r="P646" s="126"/>
    </row>
    <row r="647" spans="1:16">
      <c r="A647" s="202" t="s">
        <v>2059</v>
      </c>
      <c r="B647" s="7" t="s">
        <v>2373</v>
      </c>
      <c r="C647" s="59" t="s">
        <v>2127</v>
      </c>
      <c r="D647" s="7" t="s">
        <v>412</v>
      </c>
      <c r="E647" s="59" t="s">
        <v>7</v>
      </c>
      <c r="F647" s="59" t="s">
        <v>36</v>
      </c>
      <c r="G647" s="180">
        <v>0.8</v>
      </c>
      <c r="H647" s="180">
        <v>17</v>
      </c>
      <c r="I647" s="180">
        <v>1</v>
      </c>
      <c r="J647" s="180">
        <v>68</v>
      </c>
      <c r="K647" s="163">
        <v>359</v>
      </c>
      <c r="L647" s="425"/>
      <c r="M647" s="149">
        <f>K647/26.5</f>
        <v>13.547169811320755</v>
      </c>
      <c r="N647" s="149"/>
      <c r="O647" s="105">
        <f>ROUND(K647*(1-$O$4),0)</f>
        <v>359</v>
      </c>
      <c r="P647" s="126"/>
    </row>
    <row r="648" spans="1:16">
      <c r="A648" s="202" t="s">
        <v>2408</v>
      </c>
      <c r="B648" s="7" t="s">
        <v>2373</v>
      </c>
      <c r="C648" s="59" t="s">
        <v>2127</v>
      </c>
      <c r="D648" s="7" t="s">
        <v>412</v>
      </c>
      <c r="E648" s="59" t="s">
        <v>7</v>
      </c>
      <c r="F648" s="59" t="s">
        <v>36</v>
      </c>
      <c r="G648" s="180">
        <v>0.8</v>
      </c>
      <c r="H648" s="180">
        <v>17</v>
      </c>
      <c r="I648" s="180">
        <v>1</v>
      </c>
      <c r="J648" s="180">
        <v>68</v>
      </c>
      <c r="K648" s="163">
        <v>359</v>
      </c>
      <c r="L648" s="425"/>
      <c r="M648" s="149">
        <f>K648/26.5</f>
        <v>13.547169811320755</v>
      </c>
      <c r="N648" s="149"/>
      <c r="O648" s="105">
        <f>ROUND(K648*(1-$O$4),0)</f>
        <v>359</v>
      </c>
      <c r="P648" s="126"/>
    </row>
    <row r="649" spans="1:16">
      <c r="A649" s="202" t="s">
        <v>2044</v>
      </c>
      <c r="B649" s="7" t="s">
        <v>2373</v>
      </c>
      <c r="C649" s="59" t="s">
        <v>2127</v>
      </c>
      <c r="D649" s="7" t="s">
        <v>412</v>
      </c>
      <c r="E649" s="59" t="s">
        <v>7</v>
      </c>
      <c r="F649" s="59" t="s">
        <v>36</v>
      </c>
      <c r="G649" s="180">
        <v>0.8</v>
      </c>
      <c r="H649" s="180">
        <v>17</v>
      </c>
      <c r="I649" s="180">
        <v>1</v>
      </c>
      <c r="J649" s="180">
        <v>68</v>
      </c>
      <c r="K649" s="163">
        <v>359</v>
      </c>
      <c r="L649" s="425"/>
      <c r="M649" s="149">
        <f>K649/26.5</f>
        <v>13.547169811320755</v>
      </c>
      <c r="N649" s="149"/>
      <c r="O649" s="105">
        <f>ROUND(K649*(1-$O$4),0)</f>
        <v>359</v>
      </c>
      <c r="P649" s="126"/>
    </row>
    <row r="650" spans="1:16">
      <c r="A650" s="191" t="s">
        <v>2409</v>
      </c>
      <c r="B650" s="192"/>
      <c r="C650" s="192"/>
      <c r="D650" s="192"/>
      <c r="E650" s="192"/>
      <c r="F650" s="192"/>
      <c r="G650" s="155"/>
      <c r="H650" s="155"/>
      <c r="I650" s="155"/>
      <c r="J650" s="155"/>
      <c r="K650" s="192"/>
      <c r="L650" s="147"/>
      <c r="M650" s="148"/>
      <c r="N650" s="148"/>
      <c r="O650" s="141"/>
      <c r="P650" s="126"/>
    </row>
    <row r="651" spans="1:16">
      <c r="A651" s="124" t="s">
        <v>2410</v>
      </c>
      <c r="B651" s="8" t="s">
        <v>2411</v>
      </c>
      <c r="C651" s="8" t="s">
        <v>660</v>
      </c>
      <c r="D651" s="70" t="s">
        <v>412</v>
      </c>
      <c r="E651" s="60" t="s">
        <v>2083</v>
      </c>
      <c r="F651" s="8" t="s">
        <v>36</v>
      </c>
      <c r="G651" s="180">
        <v>0.95</v>
      </c>
      <c r="H651" s="8">
        <v>20</v>
      </c>
      <c r="I651" s="9">
        <v>1.08</v>
      </c>
      <c r="J651" s="9">
        <v>51.84</v>
      </c>
      <c r="K651" s="163">
        <v>599</v>
      </c>
      <c r="L651" s="425"/>
      <c r="M651" s="149">
        <f>K651/26.5</f>
        <v>22.60377358490566</v>
      </c>
      <c r="N651" s="149"/>
      <c r="O651" s="105">
        <f>ROUND(K651*(1-$O$4),0)</f>
        <v>599</v>
      </c>
      <c r="P651" s="8"/>
    </row>
    <row r="652" spans="1:16">
      <c r="A652" s="124" t="s">
        <v>2412</v>
      </c>
      <c r="B652" s="8" t="s">
        <v>2411</v>
      </c>
      <c r="C652" s="8" t="s">
        <v>660</v>
      </c>
      <c r="D652" s="70" t="s">
        <v>412</v>
      </c>
      <c r="E652" s="60" t="s">
        <v>2083</v>
      </c>
      <c r="F652" s="8" t="s">
        <v>36</v>
      </c>
      <c r="G652" s="180">
        <v>0.95</v>
      </c>
      <c r="H652" s="8">
        <v>20</v>
      </c>
      <c r="I652" s="9">
        <v>1.08</v>
      </c>
      <c r="J652" s="9">
        <v>51.84</v>
      </c>
      <c r="K652" s="163">
        <v>599</v>
      </c>
      <c r="L652" s="425"/>
      <c r="M652" s="149">
        <f>K652/26.5</f>
        <v>22.60377358490566</v>
      </c>
      <c r="N652" s="149"/>
      <c r="O652" s="105">
        <f>ROUND(K652*(1-$O$4),0)</f>
        <v>599</v>
      </c>
      <c r="P652" s="8"/>
    </row>
    <row r="653" spans="1:16">
      <c r="A653" s="124" t="s">
        <v>2413</v>
      </c>
      <c r="B653" s="8" t="s">
        <v>2411</v>
      </c>
      <c r="C653" s="8" t="s">
        <v>660</v>
      </c>
      <c r="D653" s="70" t="s">
        <v>412</v>
      </c>
      <c r="E653" s="60" t="s">
        <v>2083</v>
      </c>
      <c r="F653" s="8" t="s">
        <v>36</v>
      </c>
      <c r="G653" s="180">
        <v>0.95</v>
      </c>
      <c r="H653" s="8">
        <v>20</v>
      </c>
      <c r="I653" s="9">
        <v>1.08</v>
      </c>
      <c r="J653" s="9">
        <v>51.84</v>
      </c>
      <c r="K653" s="163">
        <v>599</v>
      </c>
      <c r="L653" s="425"/>
      <c r="M653" s="149">
        <f>K653/26.5</f>
        <v>22.60377358490566</v>
      </c>
      <c r="N653" s="149"/>
      <c r="O653" s="105">
        <f>ROUND(K653*(1-$O$4),0)</f>
        <v>599</v>
      </c>
      <c r="P653" s="8"/>
    </row>
    <row r="654" spans="1:16">
      <c r="A654" s="124" t="s">
        <v>2410</v>
      </c>
      <c r="B654" s="8" t="s">
        <v>2414</v>
      </c>
      <c r="C654" s="8" t="s">
        <v>2415</v>
      </c>
      <c r="D654" s="70" t="s">
        <v>412</v>
      </c>
      <c r="E654" s="60" t="s">
        <v>2083</v>
      </c>
      <c r="F654" s="8" t="s">
        <v>36</v>
      </c>
      <c r="G654" s="180">
        <v>0.95</v>
      </c>
      <c r="H654" s="180"/>
      <c r="I654" s="180"/>
      <c r="J654" s="180"/>
      <c r="K654" s="180"/>
      <c r="L654" s="168">
        <v>229</v>
      </c>
      <c r="M654" s="164"/>
      <c r="N654" s="164">
        <f>L654/26.5</f>
        <v>8.6415094339622645</v>
      </c>
      <c r="O654" s="169">
        <f>ROUND(L654*(1-$O$4),0)</f>
        <v>229</v>
      </c>
      <c r="P654" s="8"/>
    </row>
    <row r="655" spans="1:16">
      <c r="A655" s="124" t="s">
        <v>2412</v>
      </c>
      <c r="B655" s="8" t="s">
        <v>2414</v>
      </c>
      <c r="C655" s="8" t="s">
        <v>2415</v>
      </c>
      <c r="D655" s="70" t="s">
        <v>412</v>
      </c>
      <c r="E655" s="60" t="s">
        <v>2083</v>
      </c>
      <c r="F655" s="8" t="s">
        <v>36</v>
      </c>
      <c r="G655" s="180">
        <v>0.95</v>
      </c>
      <c r="H655" s="133"/>
      <c r="I655" s="128"/>
      <c r="J655" s="128"/>
      <c r="K655" s="128"/>
      <c r="L655" s="168">
        <v>229</v>
      </c>
      <c r="M655" s="164"/>
      <c r="N655" s="164">
        <f>L655/26.5</f>
        <v>8.6415094339622645</v>
      </c>
      <c r="O655" s="169">
        <f>ROUND(L655*(1-$O$4),0)</f>
        <v>229</v>
      </c>
      <c r="P655" s="8"/>
    </row>
    <row r="656" spans="1:16">
      <c r="A656" s="124" t="s">
        <v>2413</v>
      </c>
      <c r="B656" s="8" t="s">
        <v>2414</v>
      </c>
      <c r="C656" s="8" t="s">
        <v>2415</v>
      </c>
      <c r="D656" s="70" t="s">
        <v>412</v>
      </c>
      <c r="E656" s="60" t="s">
        <v>2083</v>
      </c>
      <c r="F656" s="8" t="s">
        <v>36</v>
      </c>
      <c r="G656" s="180">
        <v>0.95</v>
      </c>
      <c r="H656" s="133"/>
      <c r="I656" s="128"/>
      <c r="J656" s="128"/>
      <c r="K656" s="128"/>
      <c r="L656" s="168">
        <v>229</v>
      </c>
      <c r="M656" s="164"/>
      <c r="N656" s="164">
        <f>L656/26.5</f>
        <v>8.6415094339622645</v>
      </c>
      <c r="O656" s="169">
        <f>ROUND(L656*(1-$O$4),0)</f>
        <v>229</v>
      </c>
      <c r="P656" s="8"/>
    </row>
    <row r="657" spans="1:16">
      <c r="A657" s="124" t="s">
        <v>2416</v>
      </c>
      <c r="B657" s="8" t="s">
        <v>2411</v>
      </c>
      <c r="C657" s="8" t="s">
        <v>2417</v>
      </c>
      <c r="D657" s="70" t="s">
        <v>412</v>
      </c>
      <c r="E657" s="60" t="s">
        <v>2083</v>
      </c>
      <c r="F657" s="8" t="s">
        <v>36</v>
      </c>
      <c r="G657" s="180">
        <v>0.95</v>
      </c>
      <c r="H657" s="133"/>
      <c r="I657" s="128"/>
      <c r="J657" s="128"/>
      <c r="K657" s="128"/>
      <c r="L657" s="168">
        <v>339</v>
      </c>
      <c r="M657" s="164"/>
      <c r="N657" s="164">
        <f>L657/26.5</f>
        <v>12.79245283018868</v>
      </c>
      <c r="O657" s="169">
        <f>ROUND(L657*(1-$O$4),0)</f>
        <v>339</v>
      </c>
      <c r="P657" s="8"/>
    </row>
    <row r="658" spans="1:16">
      <c r="A658" s="191" t="s">
        <v>2418</v>
      </c>
      <c r="B658" s="192"/>
      <c r="C658" s="192"/>
      <c r="D658" s="192"/>
      <c r="E658" s="192"/>
      <c r="F658" s="192"/>
      <c r="G658" s="155"/>
      <c r="H658" s="155"/>
      <c r="I658" s="155"/>
      <c r="J658" s="155"/>
      <c r="K658" s="192"/>
      <c r="L658" s="147"/>
      <c r="M658" s="148"/>
      <c r="N658" s="148"/>
      <c r="O658" s="141"/>
      <c r="P658" s="126"/>
    </row>
    <row r="659" spans="1:16">
      <c r="A659" s="57" t="s">
        <v>2419</v>
      </c>
      <c r="B659" s="7" t="s">
        <v>2309</v>
      </c>
      <c r="C659" s="7" t="s">
        <v>1960</v>
      </c>
      <c r="D659" s="7" t="s">
        <v>412</v>
      </c>
      <c r="E659" s="7" t="s">
        <v>7</v>
      </c>
      <c r="F659" s="7" t="s">
        <v>36</v>
      </c>
      <c r="G659" s="128"/>
      <c r="H659" s="8">
        <v>16</v>
      </c>
      <c r="I659" s="9">
        <v>1.5</v>
      </c>
      <c r="J659" s="9">
        <v>72</v>
      </c>
      <c r="K659" s="163">
        <v>389</v>
      </c>
      <c r="L659" s="425"/>
      <c r="M659" s="149">
        <f>K659/26.5</f>
        <v>14.679245283018869</v>
      </c>
      <c r="N659" s="149"/>
      <c r="O659" s="105">
        <f>ROUND(K659*(1-$O$4),0)</f>
        <v>389</v>
      </c>
      <c r="P659" s="126"/>
    </row>
    <row r="660" spans="1:16">
      <c r="A660" s="57" t="s">
        <v>2420</v>
      </c>
      <c r="B660" s="7" t="s">
        <v>2309</v>
      </c>
      <c r="C660" s="7" t="s">
        <v>1960</v>
      </c>
      <c r="D660" s="7" t="s">
        <v>412</v>
      </c>
      <c r="E660" s="7" t="s">
        <v>7</v>
      </c>
      <c r="F660" s="7" t="s">
        <v>36</v>
      </c>
      <c r="G660" s="128"/>
      <c r="H660" s="8">
        <v>16</v>
      </c>
      <c r="I660" s="9">
        <v>1.5</v>
      </c>
      <c r="J660" s="9">
        <v>72</v>
      </c>
      <c r="K660" s="163">
        <v>399</v>
      </c>
      <c r="L660" s="425"/>
      <c r="M660" s="149">
        <f>K660/26.5</f>
        <v>15.056603773584905</v>
      </c>
      <c r="N660" s="149"/>
      <c r="O660" s="105">
        <f>ROUND(K660*(1-$O$4),0)</f>
        <v>399</v>
      </c>
      <c r="P660" s="126"/>
    </row>
    <row r="661" spans="1:16">
      <c r="A661" s="57" t="s">
        <v>2421</v>
      </c>
      <c r="B661" s="7" t="s">
        <v>2422</v>
      </c>
      <c r="C661" s="7" t="s">
        <v>2360</v>
      </c>
      <c r="D661" s="7" t="s">
        <v>412</v>
      </c>
      <c r="E661" s="7" t="s">
        <v>7</v>
      </c>
      <c r="F661" s="7" t="s">
        <v>36</v>
      </c>
      <c r="G661" s="128"/>
      <c r="H661" s="8">
        <v>0</v>
      </c>
      <c r="I661" s="9">
        <v>0</v>
      </c>
      <c r="J661" s="9">
        <v>0</v>
      </c>
      <c r="K661" s="180"/>
      <c r="L661" s="168">
        <v>699</v>
      </c>
      <c r="M661" s="164"/>
      <c r="N661" s="164">
        <f>L661/26.5</f>
        <v>26.377358490566039</v>
      </c>
      <c r="O661" s="169">
        <f>ROUND(L661*(1-$O$4),0)</f>
        <v>699</v>
      </c>
      <c r="P661" s="126"/>
    </row>
    <row r="662" spans="1:16">
      <c r="A662" s="58" t="s">
        <v>2423</v>
      </c>
      <c r="B662" s="7" t="s">
        <v>2309</v>
      </c>
      <c r="C662" s="59" t="s">
        <v>936</v>
      </c>
      <c r="D662" s="7" t="s">
        <v>412</v>
      </c>
      <c r="E662" s="59" t="s">
        <v>7</v>
      </c>
      <c r="F662" s="59" t="s">
        <v>36</v>
      </c>
      <c r="G662" s="128"/>
      <c r="H662" s="8">
        <v>0</v>
      </c>
      <c r="I662" s="9">
        <v>0</v>
      </c>
      <c r="J662" s="9">
        <v>0</v>
      </c>
      <c r="K662" s="128"/>
      <c r="L662" s="168">
        <v>369</v>
      </c>
      <c r="M662" s="164"/>
      <c r="N662" s="164">
        <f>L662/26.5</f>
        <v>13.924528301886792</v>
      </c>
      <c r="O662" s="169">
        <f>ROUND(L662*(1-$O$4),0)</f>
        <v>369</v>
      </c>
      <c r="P662" s="126"/>
    </row>
    <row r="663" spans="1:16">
      <c r="A663" s="57" t="s">
        <v>2424</v>
      </c>
      <c r="B663" s="7" t="s">
        <v>2425</v>
      </c>
      <c r="C663" s="7" t="s">
        <v>609</v>
      </c>
      <c r="D663" s="7" t="s">
        <v>412</v>
      </c>
      <c r="E663" s="7" t="s">
        <v>7</v>
      </c>
      <c r="F663" s="7" t="s">
        <v>36</v>
      </c>
      <c r="G663" s="128"/>
      <c r="H663" s="8">
        <v>0</v>
      </c>
      <c r="I663" s="9">
        <v>0</v>
      </c>
      <c r="J663" s="9">
        <v>0</v>
      </c>
      <c r="K663" s="128"/>
      <c r="L663" s="168">
        <v>229</v>
      </c>
      <c r="M663" s="164"/>
      <c r="N663" s="164">
        <f>L663/26.5</f>
        <v>8.6415094339622645</v>
      </c>
      <c r="O663" s="169">
        <f>ROUND(L663*(1-$O$4),0)</f>
        <v>229</v>
      </c>
      <c r="P663" s="126"/>
    </row>
    <row r="664" spans="1:16">
      <c r="A664" s="58" t="s">
        <v>2426</v>
      </c>
      <c r="B664" s="7" t="s">
        <v>2427</v>
      </c>
      <c r="C664" s="59" t="s">
        <v>2316</v>
      </c>
      <c r="D664" s="7" t="s">
        <v>412</v>
      </c>
      <c r="E664" s="59" t="s">
        <v>7</v>
      </c>
      <c r="F664" s="59" t="s">
        <v>36</v>
      </c>
      <c r="G664" s="128"/>
      <c r="H664" s="8">
        <v>0</v>
      </c>
      <c r="I664" s="9">
        <v>0</v>
      </c>
      <c r="J664" s="9">
        <v>14</v>
      </c>
      <c r="K664" s="128"/>
      <c r="L664" s="168">
        <v>299</v>
      </c>
      <c r="M664" s="164"/>
      <c r="N664" s="164">
        <f>L664/26.5</f>
        <v>11.283018867924529</v>
      </c>
      <c r="O664" s="169">
        <f>ROUND(L664*(1-$O$4),0)</f>
        <v>299</v>
      </c>
      <c r="P664" s="126"/>
    </row>
    <row r="665" spans="1:16">
      <c r="A665" s="58" t="s">
        <v>2428</v>
      </c>
      <c r="B665" s="7" t="s">
        <v>387</v>
      </c>
      <c r="C665" s="59" t="s">
        <v>2082</v>
      </c>
      <c r="D665" s="7" t="s">
        <v>412</v>
      </c>
      <c r="E665" s="7" t="s">
        <v>7</v>
      </c>
      <c r="F665" s="7" t="s">
        <v>36</v>
      </c>
      <c r="G665" s="128"/>
      <c r="H665" s="8">
        <v>18.82</v>
      </c>
      <c r="I665" s="9">
        <v>0</v>
      </c>
      <c r="J665" s="9">
        <v>1.62</v>
      </c>
      <c r="K665" s="163">
        <v>469</v>
      </c>
      <c r="L665" s="425"/>
      <c r="M665" s="149">
        <f>K665/26.5</f>
        <v>17.69811320754717</v>
      </c>
      <c r="N665" s="149"/>
      <c r="O665" s="105">
        <f>ROUND(K665*(1-$O$4),0)</f>
        <v>469</v>
      </c>
      <c r="P665" s="126"/>
    </row>
    <row r="666" spans="1:16">
      <c r="A666" s="191" t="s">
        <v>2429</v>
      </c>
      <c r="B666" s="192"/>
      <c r="C666" s="192"/>
      <c r="D666" s="192"/>
      <c r="E666" s="192"/>
      <c r="F666" s="192"/>
      <c r="G666" s="155"/>
      <c r="H666" s="155"/>
      <c r="I666" s="155"/>
      <c r="J666" s="155"/>
      <c r="K666" s="192"/>
      <c r="L666" s="147"/>
      <c r="M666" s="148"/>
      <c r="N666" s="148"/>
      <c r="O666" s="141"/>
      <c r="P666" s="126"/>
    </row>
    <row r="667" spans="1:16">
      <c r="A667" s="124" t="s">
        <v>2430</v>
      </c>
      <c r="B667" s="8" t="s">
        <v>2431</v>
      </c>
      <c r="C667" s="8" t="s">
        <v>1960</v>
      </c>
      <c r="D667" s="70" t="s">
        <v>412</v>
      </c>
      <c r="E667" s="8" t="s">
        <v>2043</v>
      </c>
      <c r="F667" s="8" t="s">
        <v>36</v>
      </c>
      <c r="G667" s="128"/>
      <c r="H667" s="8">
        <v>15.92</v>
      </c>
      <c r="I667" s="9">
        <v>1.57</v>
      </c>
      <c r="J667" s="9">
        <v>80.069999999999993</v>
      </c>
      <c r="K667" s="163">
        <v>359</v>
      </c>
      <c r="L667" s="425"/>
      <c r="M667" s="149">
        <f t="shared" ref="M667:M672" si="49">K667/26.5</f>
        <v>13.547169811320755</v>
      </c>
      <c r="N667" s="149"/>
      <c r="O667" s="105">
        <f t="shared" ref="O667:O672" si="50">ROUND(K667*(1-$O$4),0)</f>
        <v>359</v>
      </c>
      <c r="P667" s="6"/>
    </row>
    <row r="668" spans="1:16">
      <c r="A668" s="124" t="s">
        <v>2432</v>
      </c>
      <c r="B668" s="8" t="s">
        <v>2431</v>
      </c>
      <c r="C668" s="8" t="s">
        <v>1960</v>
      </c>
      <c r="D668" s="70" t="s">
        <v>412</v>
      </c>
      <c r="E668" s="8" t="s">
        <v>2043</v>
      </c>
      <c r="F668" s="8" t="s">
        <v>36</v>
      </c>
      <c r="G668" s="128"/>
      <c r="H668" s="8">
        <v>15.92</v>
      </c>
      <c r="I668" s="9">
        <v>1.57</v>
      </c>
      <c r="J668" s="9">
        <v>80.069999999999993</v>
      </c>
      <c r="K668" s="163">
        <v>359</v>
      </c>
      <c r="L668" s="425"/>
      <c r="M668" s="149">
        <f t="shared" si="49"/>
        <v>13.547169811320755</v>
      </c>
      <c r="N668" s="149"/>
      <c r="O668" s="105">
        <f t="shared" si="50"/>
        <v>359</v>
      </c>
      <c r="P668" s="6"/>
    </row>
    <row r="669" spans="1:16">
      <c r="A669" s="124" t="s">
        <v>2433</v>
      </c>
      <c r="B669" s="8" t="s">
        <v>2431</v>
      </c>
      <c r="C669" s="8" t="s">
        <v>1960</v>
      </c>
      <c r="D669" s="70" t="s">
        <v>412</v>
      </c>
      <c r="E669" s="8" t="s">
        <v>2043</v>
      </c>
      <c r="F669" s="8" t="s">
        <v>36</v>
      </c>
      <c r="G669" s="128"/>
      <c r="H669" s="8">
        <v>15.92</v>
      </c>
      <c r="I669" s="9">
        <v>1.57</v>
      </c>
      <c r="J669" s="9">
        <v>80.069999999999993</v>
      </c>
      <c r="K669" s="163">
        <v>359</v>
      </c>
      <c r="L669" s="425"/>
      <c r="M669" s="149">
        <f t="shared" si="49"/>
        <v>13.547169811320755</v>
      </c>
      <c r="N669" s="149"/>
      <c r="O669" s="105">
        <f t="shared" si="50"/>
        <v>359</v>
      </c>
      <c r="P669" s="6"/>
    </row>
    <row r="670" spans="1:16">
      <c r="A670" s="124" t="s">
        <v>2364</v>
      </c>
      <c r="B670" s="8" t="s">
        <v>2431</v>
      </c>
      <c r="C670" s="8" t="s">
        <v>1960</v>
      </c>
      <c r="D670" s="70" t="s">
        <v>412</v>
      </c>
      <c r="E670" s="8" t="s">
        <v>2043</v>
      </c>
      <c r="F670" s="8" t="s">
        <v>36</v>
      </c>
      <c r="G670" s="128"/>
      <c r="H670" s="8">
        <v>15.92</v>
      </c>
      <c r="I670" s="9">
        <v>1.57</v>
      </c>
      <c r="J670" s="9">
        <v>80.069999999999993</v>
      </c>
      <c r="K670" s="163">
        <v>359</v>
      </c>
      <c r="L670" s="425"/>
      <c r="M670" s="149">
        <f t="shared" si="49"/>
        <v>13.547169811320755</v>
      </c>
      <c r="N670" s="149"/>
      <c r="O670" s="105">
        <f t="shared" si="50"/>
        <v>359</v>
      </c>
      <c r="P670" s="6"/>
    </row>
    <row r="671" spans="1:16">
      <c r="A671" s="124" t="s">
        <v>2434</v>
      </c>
      <c r="B671" s="8" t="s">
        <v>2431</v>
      </c>
      <c r="C671" s="8" t="s">
        <v>1960</v>
      </c>
      <c r="D671" s="70" t="s">
        <v>412</v>
      </c>
      <c r="E671" s="8" t="s">
        <v>2043</v>
      </c>
      <c r="F671" s="8" t="s">
        <v>36</v>
      </c>
      <c r="G671" s="128"/>
      <c r="H671" s="8">
        <v>15.92</v>
      </c>
      <c r="I671" s="9">
        <v>1.57</v>
      </c>
      <c r="J671" s="9">
        <v>80.069999999999993</v>
      </c>
      <c r="K671" s="163">
        <v>369</v>
      </c>
      <c r="L671" s="425"/>
      <c r="M671" s="149">
        <f t="shared" si="49"/>
        <v>13.924528301886792</v>
      </c>
      <c r="N671" s="149"/>
      <c r="O671" s="105">
        <f t="shared" si="50"/>
        <v>369</v>
      </c>
      <c r="P671" s="6"/>
    </row>
    <row r="672" spans="1:16">
      <c r="A672" s="124" t="s">
        <v>2435</v>
      </c>
      <c r="B672" s="8" t="s">
        <v>2431</v>
      </c>
      <c r="C672" s="8" t="s">
        <v>1960</v>
      </c>
      <c r="D672" s="70" t="s">
        <v>412</v>
      </c>
      <c r="E672" s="8" t="s">
        <v>2043</v>
      </c>
      <c r="F672" s="8" t="s">
        <v>36</v>
      </c>
      <c r="G672" s="128"/>
      <c r="H672" s="8">
        <v>15.92</v>
      </c>
      <c r="I672" s="9">
        <v>1.57</v>
      </c>
      <c r="J672" s="9">
        <v>80.069999999999993</v>
      </c>
      <c r="K672" s="163">
        <v>369</v>
      </c>
      <c r="L672" s="425"/>
      <c r="M672" s="149">
        <f t="shared" si="49"/>
        <v>13.924528301886792</v>
      </c>
      <c r="N672" s="149"/>
      <c r="O672" s="105">
        <f t="shared" si="50"/>
        <v>369</v>
      </c>
      <c r="P672" s="6"/>
    </row>
    <row r="673" spans="1:16">
      <c r="A673" s="124" t="s">
        <v>2436</v>
      </c>
      <c r="B673" s="8" t="s">
        <v>747</v>
      </c>
      <c r="C673" s="8" t="s">
        <v>537</v>
      </c>
      <c r="D673" s="70" t="s">
        <v>412</v>
      </c>
      <c r="E673" s="8" t="s">
        <v>2043</v>
      </c>
      <c r="F673" s="8" t="s">
        <v>36</v>
      </c>
      <c r="G673" s="128"/>
      <c r="H673" s="8"/>
      <c r="I673" s="9"/>
      <c r="J673" s="9"/>
      <c r="K673" s="180"/>
      <c r="L673" s="168">
        <v>259</v>
      </c>
      <c r="M673" s="164"/>
      <c r="N673" s="164">
        <f>L673/26.5</f>
        <v>9.7735849056603765</v>
      </c>
      <c r="O673" s="169">
        <f>ROUND(L673*(1-$O$4),0)</f>
        <v>259</v>
      </c>
      <c r="P673" s="6"/>
    </row>
    <row r="674" spans="1:16">
      <c r="A674" s="124" t="s">
        <v>2437</v>
      </c>
      <c r="B674" s="8" t="s">
        <v>747</v>
      </c>
      <c r="C674" s="8" t="s">
        <v>537</v>
      </c>
      <c r="D674" s="70" t="s">
        <v>412</v>
      </c>
      <c r="E674" s="8" t="s">
        <v>2043</v>
      </c>
      <c r="F674" s="8" t="s">
        <v>36</v>
      </c>
      <c r="G674" s="128"/>
      <c r="H674" s="8"/>
      <c r="I674" s="9"/>
      <c r="J674" s="9"/>
      <c r="K674" s="180"/>
      <c r="L674" s="168">
        <v>179</v>
      </c>
      <c r="M674" s="164"/>
      <c r="N674" s="164">
        <f>L674/26.5</f>
        <v>6.7547169811320753</v>
      </c>
      <c r="O674" s="169">
        <f>ROUND(L674*(1-$O$4),0)</f>
        <v>179</v>
      </c>
      <c r="P674" s="6"/>
    </row>
    <row r="675" spans="1:16">
      <c r="A675" s="124" t="s">
        <v>2432</v>
      </c>
      <c r="B675" s="8" t="s">
        <v>387</v>
      </c>
      <c r="C675" s="8" t="s">
        <v>2127</v>
      </c>
      <c r="D675" s="70" t="s">
        <v>412</v>
      </c>
      <c r="E675" s="8" t="s">
        <v>2043</v>
      </c>
      <c r="F675" s="8" t="s">
        <v>36</v>
      </c>
      <c r="G675" s="128"/>
      <c r="H675" s="8">
        <v>18.52</v>
      </c>
      <c r="I675" s="9">
        <v>1.42</v>
      </c>
      <c r="J675" s="9">
        <v>73.84</v>
      </c>
      <c r="K675" s="163">
        <v>369</v>
      </c>
      <c r="L675" s="425"/>
      <c r="M675" s="149">
        <f>K675/26.5</f>
        <v>13.924528301886792</v>
      </c>
      <c r="N675" s="149"/>
      <c r="O675" s="105">
        <f>ROUND(K675*(1-$O$4),0)</f>
        <v>369</v>
      </c>
      <c r="P675" s="126"/>
    </row>
    <row r="676" spans="1:16">
      <c r="A676" s="124" t="s">
        <v>2364</v>
      </c>
      <c r="B676" s="8" t="s">
        <v>387</v>
      </c>
      <c r="C676" s="8" t="s">
        <v>2127</v>
      </c>
      <c r="D676" s="70" t="s">
        <v>412</v>
      </c>
      <c r="E676" s="8" t="s">
        <v>2043</v>
      </c>
      <c r="F676" s="8" t="s">
        <v>36</v>
      </c>
      <c r="G676" s="128"/>
      <c r="H676" s="8">
        <v>18.52</v>
      </c>
      <c r="I676" s="9">
        <v>1.42</v>
      </c>
      <c r="J676" s="9">
        <v>73.84</v>
      </c>
      <c r="K676" s="163">
        <v>369</v>
      </c>
      <c r="L676" s="425"/>
      <c r="M676" s="149">
        <f>K676/26.5</f>
        <v>13.924528301886792</v>
      </c>
      <c r="N676" s="149"/>
      <c r="O676" s="105">
        <f>ROUND(K676*(1-$O$4),0)</f>
        <v>369</v>
      </c>
      <c r="P676" s="126"/>
    </row>
    <row r="677" spans="1:16">
      <c r="A677" s="191" t="s">
        <v>2438</v>
      </c>
      <c r="B677" s="192"/>
      <c r="C677" s="192"/>
      <c r="D677" s="192"/>
      <c r="E677" s="192"/>
      <c r="F677" s="192"/>
      <c r="G677" s="155"/>
      <c r="H677" s="155"/>
      <c r="I677" s="155"/>
      <c r="J677" s="155"/>
      <c r="K677" s="192"/>
      <c r="L677" s="147"/>
      <c r="M677" s="148"/>
      <c r="N677" s="148"/>
      <c r="O677" s="141"/>
      <c r="P677" s="126"/>
    </row>
    <row r="678" spans="1:16">
      <c r="A678" s="124" t="s">
        <v>2406</v>
      </c>
      <c r="B678" s="8" t="s">
        <v>2439</v>
      </c>
      <c r="C678" s="8" t="s">
        <v>1960</v>
      </c>
      <c r="D678" s="70" t="s">
        <v>412</v>
      </c>
      <c r="E678" s="8" t="s">
        <v>2043</v>
      </c>
      <c r="F678" s="8" t="s">
        <v>36</v>
      </c>
      <c r="G678" s="128"/>
      <c r="H678" s="8">
        <v>17.5</v>
      </c>
      <c r="I678" s="9">
        <v>1.42</v>
      </c>
      <c r="J678" s="9">
        <v>72.42</v>
      </c>
      <c r="K678" s="163">
        <v>395</v>
      </c>
      <c r="L678" s="425"/>
      <c r="M678" s="149">
        <f t="shared" ref="M678:M689" si="51">K678/26.5</f>
        <v>14.90566037735849</v>
      </c>
      <c r="N678" s="149"/>
      <c r="O678" s="105">
        <f t="shared" ref="O678:O689" si="52">ROUND(K678*(1-$O$4),0)</f>
        <v>395</v>
      </c>
      <c r="P678" s="6"/>
    </row>
    <row r="679" spans="1:16">
      <c r="A679" s="124" t="s">
        <v>2407</v>
      </c>
      <c r="B679" s="8" t="s">
        <v>2439</v>
      </c>
      <c r="C679" s="8" t="s">
        <v>1960</v>
      </c>
      <c r="D679" s="70" t="s">
        <v>412</v>
      </c>
      <c r="E679" s="8" t="s">
        <v>2043</v>
      </c>
      <c r="F679" s="8" t="s">
        <v>36</v>
      </c>
      <c r="G679" s="128"/>
      <c r="H679" s="8">
        <v>17.5</v>
      </c>
      <c r="I679" s="9">
        <v>1.42</v>
      </c>
      <c r="J679" s="9">
        <v>72.42</v>
      </c>
      <c r="K679" s="163">
        <v>395</v>
      </c>
      <c r="L679" s="425"/>
      <c r="M679" s="149">
        <f t="shared" si="51"/>
        <v>14.90566037735849</v>
      </c>
      <c r="N679" s="149"/>
      <c r="O679" s="105">
        <f t="shared" si="52"/>
        <v>395</v>
      </c>
      <c r="P679" s="6"/>
    </row>
    <row r="680" spans="1:16">
      <c r="A680" s="124" t="s">
        <v>2440</v>
      </c>
      <c r="B680" s="8" t="s">
        <v>2439</v>
      </c>
      <c r="C680" s="8" t="s">
        <v>1960</v>
      </c>
      <c r="D680" s="70" t="s">
        <v>412</v>
      </c>
      <c r="E680" s="8" t="s">
        <v>2043</v>
      </c>
      <c r="F680" s="8" t="s">
        <v>36</v>
      </c>
      <c r="G680" s="128"/>
      <c r="H680" s="8">
        <v>17.5</v>
      </c>
      <c r="I680" s="9">
        <v>1.42</v>
      </c>
      <c r="J680" s="9">
        <v>72.42</v>
      </c>
      <c r="K680" s="163">
        <v>395</v>
      </c>
      <c r="L680" s="425"/>
      <c r="M680" s="149">
        <f t="shared" si="51"/>
        <v>14.90566037735849</v>
      </c>
      <c r="N680" s="149"/>
      <c r="O680" s="105">
        <f t="shared" si="52"/>
        <v>395</v>
      </c>
      <c r="P680" s="6"/>
    </row>
    <row r="681" spans="1:16">
      <c r="A681" s="124" t="s">
        <v>2441</v>
      </c>
      <c r="B681" s="8" t="s">
        <v>2439</v>
      </c>
      <c r="C681" s="8" t="s">
        <v>1960</v>
      </c>
      <c r="D681" s="70" t="s">
        <v>412</v>
      </c>
      <c r="E681" s="8" t="s">
        <v>2043</v>
      </c>
      <c r="F681" s="8" t="s">
        <v>36</v>
      </c>
      <c r="G681" s="128"/>
      <c r="H681" s="8">
        <v>17.5</v>
      </c>
      <c r="I681" s="9">
        <v>1.42</v>
      </c>
      <c r="J681" s="9">
        <v>72.42</v>
      </c>
      <c r="K681" s="163">
        <v>395</v>
      </c>
      <c r="L681" s="425"/>
      <c r="M681" s="149">
        <f t="shared" si="51"/>
        <v>14.90566037735849</v>
      </c>
      <c r="N681" s="149"/>
      <c r="O681" s="105">
        <f t="shared" si="52"/>
        <v>395</v>
      </c>
      <c r="P681" s="6"/>
    </row>
    <row r="682" spans="1:16">
      <c r="A682" s="124" t="s">
        <v>2442</v>
      </c>
      <c r="B682" s="8" t="s">
        <v>2439</v>
      </c>
      <c r="C682" s="8" t="s">
        <v>1960</v>
      </c>
      <c r="D682" s="70" t="s">
        <v>412</v>
      </c>
      <c r="E682" s="8" t="s">
        <v>2043</v>
      </c>
      <c r="F682" s="8" t="s">
        <v>36</v>
      </c>
      <c r="G682" s="128"/>
      <c r="H682" s="8">
        <v>17.5</v>
      </c>
      <c r="I682" s="9">
        <v>1.42</v>
      </c>
      <c r="J682" s="9">
        <v>72.42</v>
      </c>
      <c r="K682" s="163">
        <v>395</v>
      </c>
      <c r="L682" s="425"/>
      <c r="M682" s="149">
        <f t="shared" si="51"/>
        <v>14.90566037735849</v>
      </c>
      <c r="N682" s="149"/>
      <c r="O682" s="105">
        <f t="shared" si="52"/>
        <v>395</v>
      </c>
      <c r="P682" s="6"/>
    </row>
    <row r="683" spans="1:16">
      <c r="A683" s="124" t="s">
        <v>2443</v>
      </c>
      <c r="B683" s="8" t="s">
        <v>2439</v>
      </c>
      <c r="C683" s="8" t="s">
        <v>1960</v>
      </c>
      <c r="D683" s="70" t="s">
        <v>412</v>
      </c>
      <c r="E683" s="8" t="s">
        <v>2043</v>
      </c>
      <c r="F683" s="8" t="s">
        <v>36</v>
      </c>
      <c r="G683" s="151"/>
      <c r="H683" s="8">
        <v>17.5</v>
      </c>
      <c r="I683" s="9">
        <v>1.42</v>
      </c>
      <c r="J683" s="9">
        <v>72.42</v>
      </c>
      <c r="K683" s="163">
        <v>395</v>
      </c>
      <c r="L683" s="425"/>
      <c r="M683" s="149">
        <f t="shared" si="51"/>
        <v>14.90566037735849</v>
      </c>
      <c r="N683" s="149"/>
      <c r="O683" s="105">
        <f t="shared" si="52"/>
        <v>395</v>
      </c>
      <c r="P683" s="6"/>
    </row>
    <row r="684" spans="1:16">
      <c r="A684" s="124" t="s">
        <v>2406</v>
      </c>
      <c r="B684" s="8" t="s">
        <v>658</v>
      </c>
      <c r="C684" s="142" t="s">
        <v>2127</v>
      </c>
      <c r="D684" s="70" t="s">
        <v>412</v>
      </c>
      <c r="E684" s="8" t="s">
        <v>2043</v>
      </c>
      <c r="F684" s="8" t="s">
        <v>36</v>
      </c>
      <c r="G684" s="180"/>
      <c r="H684" s="8">
        <v>17.84</v>
      </c>
      <c r="I684" s="9">
        <v>1</v>
      </c>
      <c r="J684" s="9">
        <v>90</v>
      </c>
      <c r="K684" s="163">
        <v>395</v>
      </c>
      <c r="L684" s="425"/>
      <c r="M684" s="149">
        <f t="shared" si="51"/>
        <v>14.90566037735849</v>
      </c>
      <c r="N684" s="149"/>
      <c r="O684" s="105">
        <f t="shared" si="52"/>
        <v>395</v>
      </c>
      <c r="P684" s="6"/>
    </row>
    <row r="685" spans="1:16">
      <c r="A685" s="124" t="s">
        <v>2407</v>
      </c>
      <c r="B685" s="8" t="s">
        <v>658</v>
      </c>
      <c r="C685" s="142" t="s">
        <v>1974</v>
      </c>
      <c r="D685" s="70" t="s">
        <v>412</v>
      </c>
      <c r="E685" s="8" t="s">
        <v>2043</v>
      </c>
      <c r="F685" s="8" t="s">
        <v>36</v>
      </c>
      <c r="G685" s="180"/>
      <c r="H685" s="8">
        <v>17.84</v>
      </c>
      <c r="I685" s="9">
        <v>1</v>
      </c>
      <c r="J685" s="9">
        <v>90</v>
      </c>
      <c r="K685" s="163">
        <v>449</v>
      </c>
      <c r="L685" s="425"/>
      <c r="M685" s="149">
        <f t="shared" si="51"/>
        <v>16.943396226415093</v>
      </c>
      <c r="N685" s="149"/>
      <c r="O685" s="105">
        <f t="shared" si="52"/>
        <v>449</v>
      </c>
      <c r="P685" s="6"/>
    </row>
    <row r="686" spans="1:16">
      <c r="A686" s="124" t="s">
        <v>2440</v>
      </c>
      <c r="B686" s="8" t="s">
        <v>658</v>
      </c>
      <c r="C686" s="142" t="s">
        <v>2127</v>
      </c>
      <c r="D686" s="70" t="s">
        <v>412</v>
      </c>
      <c r="E686" s="8" t="s">
        <v>2043</v>
      </c>
      <c r="F686" s="8" t="s">
        <v>36</v>
      </c>
      <c r="G686" s="180"/>
      <c r="H686" s="8">
        <v>17.84</v>
      </c>
      <c r="I686" s="9">
        <v>1</v>
      </c>
      <c r="J686" s="9">
        <v>90</v>
      </c>
      <c r="K686" s="163">
        <v>395</v>
      </c>
      <c r="L686" s="425"/>
      <c r="M686" s="149">
        <f t="shared" si="51"/>
        <v>14.90566037735849</v>
      </c>
      <c r="N686" s="149"/>
      <c r="O686" s="105">
        <f t="shared" si="52"/>
        <v>395</v>
      </c>
      <c r="P686" s="6"/>
    </row>
    <row r="687" spans="1:16">
      <c r="A687" s="124" t="s">
        <v>2441</v>
      </c>
      <c r="B687" s="8" t="s">
        <v>658</v>
      </c>
      <c r="C687" s="142" t="s">
        <v>2127</v>
      </c>
      <c r="D687" s="70" t="s">
        <v>412</v>
      </c>
      <c r="E687" s="8" t="s">
        <v>2043</v>
      </c>
      <c r="F687" s="8" t="s">
        <v>36</v>
      </c>
      <c r="G687" s="180"/>
      <c r="H687" s="8">
        <v>17.84</v>
      </c>
      <c r="I687" s="9">
        <v>1</v>
      </c>
      <c r="J687" s="9">
        <v>90</v>
      </c>
      <c r="K687" s="163">
        <v>395</v>
      </c>
      <c r="L687" s="425"/>
      <c r="M687" s="149">
        <f t="shared" si="51"/>
        <v>14.90566037735849</v>
      </c>
      <c r="N687" s="149"/>
      <c r="O687" s="105">
        <f t="shared" si="52"/>
        <v>395</v>
      </c>
      <c r="P687" s="6"/>
    </row>
    <row r="688" spans="1:16">
      <c r="A688" s="124" t="s">
        <v>2442</v>
      </c>
      <c r="B688" s="8" t="s">
        <v>658</v>
      </c>
      <c r="C688" s="142" t="s">
        <v>1974</v>
      </c>
      <c r="D688" s="70" t="s">
        <v>412</v>
      </c>
      <c r="E688" s="8" t="s">
        <v>2043</v>
      </c>
      <c r="F688" s="8" t="s">
        <v>36</v>
      </c>
      <c r="G688" s="180"/>
      <c r="H688" s="8">
        <v>17.84</v>
      </c>
      <c r="I688" s="9">
        <v>1</v>
      </c>
      <c r="J688" s="9">
        <v>90</v>
      </c>
      <c r="K688" s="163">
        <v>395</v>
      </c>
      <c r="L688" s="425"/>
      <c r="M688" s="149">
        <f t="shared" si="51"/>
        <v>14.90566037735849</v>
      </c>
      <c r="N688" s="149"/>
      <c r="O688" s="105">
        <f t="shared" si="52"/>
        <v>395</v>
      </c>
      <c r="P688" s="6"/>
    </row>
    <row r="689" spans="1:16">
      <c r="A689" s="124" t="s">
        <v>2443</v>
      </c>
      <c r="B689" s="8" t="s">
        <v>658</v>
      </c>
      <c r="C689" s="142" t="s">
        <v>2127</v>
      </c>
      <c r="D689" s="70" t="s">
        <v>412</v>
      </c>
      <c r="E689" s="8" t="s">
        <v>2043</v>
      </c>
      <c r="F689" s="8" t="s">
        <v>36</v>
      </c>
      <c r="G689" s="180"/>
      <c r="H689" s="8">
        <v>17.84</v>
      </c>
      <c r="I689" s="9">
        <v>1</v>
      </c>
      <c r="J689" s="9">
        <v>90</v>
      </c>
      <c r="K689" s="163">
        <v>395</v>
      </c>
      <c r="L689" s="425"/>
      <c r="M689" s="149">
        <f t="shared" si="51"/>
        <v>14.90566037735849</v>
      </c>
      <c r="N689" s="149"/>
      <c r="O689" s="105">
        <f t="shared" si="52"/>
        <v>395</v>
      </c>
      <c r="P689" s="6"/>
    </row>
    <row r="690" spans="1:16">
      <c r="A690" s="124" t="s">
        <v>2444</v>
      </c>
      <c r="B690" s="8" t="s">
        <v>2439</v>
      </c>
      <c r="C690" s="8" t="s">
        <v>764</v>
      </c>
      <c r="D690" s="70" t="s">
        <v>412</v>
      </c>
      <c r="E690" s="8" t="s">
        <v>2043</v>
      </c>
      <c r="F690" s="8" t="s">
        <v>36</v>
      </c>
      <c r="G690" s="180"/>
      <c r="H690" s="8">
        <v>2.39</v>
      </c>
      <c r="I690" s="9">
        <v>10</v>
      </c>
      <c r="J690" s="9" t="s">
        <v>0</v>
      </c>
      <c r="K690" s="180"/>
      <c r="L690" s="168">
        <v>99</v>
      </c>
      <c r="M690" s="164"/>
      <c r="N690" s="164">
        <f t="shared" ref="N690:N713" si="53">L690/26.5</f>
        <v>3.7358490566037736</v>
      </c>
      <c r="O690" s="169">
        <f t="shared" ref="O690:O713" si="54">ROUND(L690*(1-$O$4),0)</f>
        <v>99</v>
      </c>
      <c r="P690" s="6"/>
    </row>
    <row r="691" spans="1:16">
      <c r="A691" s="124" t="s">
        <v>2445</v>
      </c>
      <c r="B691" s="8" t="s">
        <v>2439</v>
      </c>
      <c r="C691" s="8" t="s">
        <v>764</v>
      </c>
      <c r="D691" s="70" t="s">
        <v>412</v>
      </c>
      <c r="E691" s="8" t="s">
        <v>2043</v>
      </c>
      <c r="F691" s="8" t="s">
        <v>36</v>
      </c>
      <c r="G691" s="151"/>
      <c r="H691" s="8">
        <v>2.39</v>
      </c>
      <c r="I691" s="9">
        <v>10</v>
      </c>
      <c r="J691" s="9" t="s">
        <v>0</v>
      </c>
      <c r="K691" s="151"/>
      <c r="L691" s="168">
        <v>99</v>
      </c>
      <c r="M691" s="164"/>
      <c r="N691" s="164">
        <f t="shared" si="53"/>
        <v>3.7358490566037736</v>
      </c>
      <c r="O691" s="169">
        <f t="shared" si="54"/>
        <v>99</v>
      </c>
      <c r="P691" s="6"/>
    </row>
    <row r="692" spans="1:16">
      <c r="A692" s="124" t="s">
        <v>2446</v>
      </c>
      <c r="B692" s="8" t="s">
        <v>2439</v>
      </c>
      <c r="C692" s="8" t="s">
        <v>764</v>
      </c>
      <c r="D692" s="70" t="s">
        <v>412</v>
      </c>
      <c r="E692" s="8" t="s">
        <v>2043</v>
      </c>
      <c r="F692" s="8" t="s">
        <v>36</v>
      </c>
      <c r="G692" s="128"/>
      <c r="H692" s="8">
        <v>2.39</v>
      </c>
      <c r="I692" s="9">
        <v>10</v>
      </c>
      <c r="J692" s="9" t="s">
        <v>0</v>
      </c>
      <c r="K692" s="128"/>
      <c r="L692" s="168">
        <v>99</v>
      </c>
      <c r="M692" s="164"/>
      <c r="N692" s="164">
        <f t="shared" si="53"/>
        <v>3.7358490566037736</v>
      </c>
      <c r="O692" s="169">
        <f t="shared" si="54"/>
        <v>99</v>
      </c>
      <c r="P692" s="6"/>
    </row>
    <row r="693" spans="1:16">
      <c r="A693" s="124" t="s">
        <v>2447</v>
      </c>
      <c r="B693" s="8" t="s">
        <v>2439</v>
      </c>
      <c r="C693" s="8" t="s">
        <v>764</v>
      </c>
      <c r="D693" s="70" t="s">
        <v>412</v>
      </c>
      <c r="E693" s="8" t="s">
        <v>2043</v>
      </c>
      <c r="F693" s="8" t="s">
        <v>36</v>
      </c>
      <c r="G693" s="128"/>
      <c r="H693" s="8">
        <v>2.39</v>
      </c>
      <c r="I693" s="9">
        <v>10</v>
      </c>
      <c r="J693" s="9" t="s">
        <v>0</v>
      </c>
      <c r="K693" s="128"/>
      <c r="L693" s="168">
        <v>99</v>
      </c>
      <c r="M693" s="164"/>
      <c r="N693" s="164">
        <f t="shared" si="53"/>
        <v>3.7358490566037736</v>
      </c>
      <c r="O693" s="169">
        <f t="shared" si="54"/>
        <v>99</v>
      </c>
      <c r="P693" s="6"/>
    </row>
    <row r="694" spans="1:16">
      <c r="A694" s="124" t="s">
        <v>2448</v>
      </c>
      <c r="B694" s="8" t="s">
        <v>2439</v>
      </c>
      <c r="C694" s="8" t="s">
        <v>764</v>
      </c>
      <c r="D694" s="70" t="s">
        <v>412</v>
      </c>
      <c r="E694" s="8" t="s">
        <v>2043</v>
      </c>
      <c r="F694" s="8" t="s">
        <v>36</v>
      </c>
      <c r="G694" s="128"/>
      <c r="H694" s="8">
        <v>2.39</v>
      </c>
      <c r="I694" s="9">
        <v>10</v>
      </c>
      <c r="J694" s="9" t="s">
        <v>0</v>
      </c>
      <c r="K694" s="128"/>
      <c r="L694" s="168">
        <v>99</v>
      </c>
      <c r="M694" s="164"/>
      <c r="N694" s="164">
        <f t="shared" si="53"/>
        <v>3.7358490566037736</v>
      </c>
      <c r="O694" s="169">
        <f t="shared" si="54"/>
        <v>99</v>
      </c>
      <c r="P694" s="6"/>
    </row>
    <row r="695" spans="1:16">
      <c r="A695" s="124" t="s">
        <v>2449</v>
      </c>
      <c r="B695" s="8" t="s">
        <v>2439</v>
      </c>
      <c r="C695" s="8" t="s">
        <v>764</v>
      </c>
      <c r="D695" s="70" t="s">
        <v>412</v>
      </c>
      <c r="E695" s="8" t="s">
        <v>2043</v>
      </c>
      <c r="F695" s="8" t="s">
        <v>36</v>
      </c>
      <c r="G695" s="128"/>
      <c r="H695" s="8">
        <v>2.39</v>
      </c>
      <c r="I695" s="9">
        <v>10</v>
      </c>
      <c r="J695" s="9" t="s">
        <v>0</v>
      </c>
      <c r="K695" s="128"/>
      <c r="L695" s="168">
        <v>99</v>
      </c>
      <c r="M695" s="164"/>
      <c r="N695" s="164">
        <f t="shared" si="53"/>
        <v>3.7358490566037736</v>
      </c>
      <c r="O695" s="169">
        <f t="shared" si="54"/>
        <v>99</v>
      </c>
      <c r="P695" s="6"/>
    </row>
    <row r="696" spans="1:16">
      <c r="A696" s="124" t="s">
        <v>2458</v>
      </c>
      <c r="B696" s="8" t="s">
        <v>2439</v>
      </c>
      <c r="C696" s="8" t="s">
        <v>936</v>
      </c>
      <c r="D696" s="70" t="s">
        <v>412</v>
      </c>
      <c r="E696" s="8" t="s">
        <v>2043</v>
      </c>
      <c r="F696" s="8" t="s">
        <v>36</v>
      </c>
      <c r="G696" s="128"/>
      <c r="H696" s="8">
        <v>2.39</v>
      </c>
      <c r="I696" s="9" t="s">
        <v>0</v>
      </c>
      <c r="J696" s="9" t="s">
        <v>0</v>
      </c>
      <c r="K696" s="128"/>
      <c r="L696" s="168">
        <v>299</v>
      </c>
      <c r="M696" s="164"/>
      <c r="N696" s="164">
        <f t="shared" si="53"/>
        <v>11.283018867924529</v>
      </c>
      <c r="O696" s="169">
        <f t="shared" si="54"/>
        <v>299</v>
      </c>
      <c r="P696" s="6"/>
    </row>
    <row r="697" spans="1:16">
      <c r="A697" s="124" t="s">
        <v>2459</v>
      </c>
      <c r="B697" s="8" t="s">
        <v>2439</v>
      </c>
      <c r="C697" s="8" t="s">
        <v>936</v>
      </c>
      <c r="D697" s="70" t="s">
        <v>412</v>
      </c>
      <c r="E697" s="8" t="s">
        <v>2043</v>
      </c>
      <c r="F697" s="8" t="s">
        <v>36</v>
      </c>
      <c r="G697" s="128"/>
      <c r="H697" s="8">
        <v>2.39</v>
      </c>
      <c r="I697" s="9" t="s">
        <v>0</v>
      </c>
      <c r="J697" s="9" t="s">
        <v>0</v>
      </c>
      <c r="K697" s="128"/>
      <c r="L697" s="168">
        <v>299</v>
      </c>
      <c r="M697" s="164"/>
      <c r="N697" s="164">
        <f t="shared" si="53"/>
        <v>11.283018867924529</v>
      </c>
      <c r="O697" s="169">
        <f t="shared" si="54"/>
        <v>299</v>
      </c>
      <c r="P697" s="6"/>
    </row>
    <row r="698" spans="1:16">
      <c r="A698" s="124" t="s">
        <v>2460</v>
      </c>
      <c r="B698" s="8" t="s">
        <v>2439</v>
      </c>
      <c r="C698" s="8" t="s">
        <v>936</v>
      </c>
      <c r="D698" s="70" t="s">
        <v>412</v>
      </c>
      <c r="E698" s="8" t="s">
        <v>2043</v>
      </c>
      <c r="F698" s="8" t="s">
        <v>36</v>
      </c>
      <c r="G698" s="128"/>
      <c r="H698" s="8">
        <v>2.39</v>
      </c>
      <c r="I698" s="9" t="s">
        <v>0</v>
      </c>
      <c r="J698" s="9" t="s">
        <v>0</v>
      </c>
      <c r="K698" s="128"/>
      <c r="L698" s="168">
        <v>299</v>
      </c>
      <c r="M698" s="164"/>
      <c r="N698" s="164">
        <f t="shared" si="53"/>
        <v>11.283018867924529</v>
      </c>
      <c r="O698" s="169">
        <f t="shared" si="54"/>
        <v>299</v>
      </c>
      <c r="P698" s="6"/>
    </row>
    <row r="699" spans="1:16">
      <c r="A699" s="124" t="s">
        <v>2461</v>
      </c>
      <c r="B699" s="8" t="s">
        <v>2439</v>
      </c>
      <c r="C699" s="8" t="s">
        <v>936</v>
      </c>
      <c r="D699" s="70" t="s">
        <v>412</v>
      </c>
      <c r="E699" s="8" t="s">
        <v>2043</v>
      </c>
      <c r="F699" s="8" t="s">
        <v>36</v>
      </c>
      <c r="G699" s="128"/>
      <c r="H699" s="8">
        <v>0.35</v>
      </c>
      <c r="I699" s="9" t="s">
        <v>0</v>
      </c>
      <c r="J699" s="9" t="s">
        <v>0</v>
      </c>
      <c r="K699" s="128"/>
      <c r="L699" s="168">
        <v>299</v>
      </c>
      <c r="M699" s="164"/>
      <c r="N699" s="164">
        <f t="shared" si="53"/>
        <v>11.283018867924529</v>
      </c>
      <c r="O699" s="169">
        <f t="shared" si="54"/>
        <v>299</v>
      </c>
      <c r="P699" s="6"/>
    </row>
    <row r="700" spans="1:16">
      <c r="A700" s="124" t="s">
        <v>2450</v>
      </c>
      <c r="B700" s="8" t="s">
        <v>2451</v>
      </c>
      <c r="C700" s="8" t="s">
        <v>745</v>
      </c>
      <c r="D700" s="70" t="s">
        <v>412</v>
      </c>
      <c r="E700" s="8" t="s">
        <v>2043</v>
      </c>
      <c r="F700" s="8" t="s">
        <v>36</v>
      </c>
      <c r="G700" s="128"/>
      <c r="H700" s="8">
        <v>0.35</v>
      </c>
      <c r="I700" s="9" t="s">
        <v>0</v>
      </c>
      <c r="J700" s="9" t="s">
        <v>0</v>
      </c>
      <c r="K700" s="128"/>
      <c r="L700" s="168">
        <v>159</v>
      </c>
      <c r="M700" s="164"/>
      <c r="N700" s="164">
        <f t="shared" si="53"/>
        <v>6</v>
      </c>
      <c r="O700" s="169">
        <f t="shared" si="54"/>
        <v>159</v>
      </c>
      <c r="P700" s="6"/>
    </row>
    <row r="701" spans="1:16">
      <c r="A701" s="124" t="s">
        <v>2462</v>
      </c>
      <c r="B701" s="8" t="s">
        <v>2452</v>
      </c>
      <c r="C701" s="8" t="s">
        <v>745</v>
      </c>
      <c r="D701" s="70" t="s">
        <v>412</v>
      </c>
      <c r="E701" s="8" t="s">
        <v>2043</v>
      </c>
      <c r="F701" s="8" t="s">
        <v>36</v>
      </c>
      <c r="G701" s="128"/>
      <c r="H701" s="8">
        <v>0.35</v>
      </c>
      <c r="I701" s="9" t="s">
        <v>0</v>
      </c>
      <c r="J701" s="9" t="s">
        <v>0</v>
      </c>
      <c r="K701" s="128"/>
      <c r="L701" s="168">
        <v>159</v>
      </c>
      <c r="M701" s="164"/>
      <c r="N701" s="164">
        <f t="shared" si="53"/>
        <v>6</v>
      </c>
      <c r="O701" s="169">
        <f t="shared" si="54"/>
        <v>159</v>
      </c>
      <c r="P701" s="6"/>
    </row>
    <row r="702" spans="1:16">
      <c r="A702" s="124" t="s">
        <v>2463</v>
      </c>
      <c r="B702" s="8" t="s">
        <v>2452</v>
      </c>
      <c r="C702" s="8" t="s">
        <v>745</v>
      </c>
      <c r="D702" s="70" t="s">
        <v>412</v>
      </c>
      <c r="E702" s="8" t="s">
        <v>2043</v>
      </c>
      <c r="F702" s="8" t="s">
        <v>36</v>
      </c>
      <c r="G702" s="128"/>
      <c r="H702" s="8">
        <v>1.57</v>
      </c>
      <c r="I702" s="9" t="s">
        <v>0</v>
      </c>
      <c r="J702" s="9" t="s">
        <v>0</v>
      </c>
      <c r="K702" s="128"/>
      <c r="L702" s="168">
        <v>159</v>
      </c>
      <c r="M702" s="164"/>
      <c r="N702" s="164">
        <f t="shared" si="53"/>
        <v>6</v>
      </c>
      <c r="O702" s="169">
        <f t="shared" si="54"/>
        <v>159</v>
      </c>
      <c r="P702" s="6"/>
    </row>
    <row r="703" spans="1:16">
      <c r="A703" s="124" t="s">
        <v>2453</v>
      </c>
      <c r="B703" s="8" t="s">
        <v>2452</v>
      </c>
      <c r="C703" s="8" t="s">
        <v>745</v>
      </c>
      <c r="D703" s="70" t="s">
        <v>412</v>
      </c>
      <c r="E703" s="8" t="s">
        <v>2043</v>
      </c>
      <c r="F703" s="8" t="s">
        <v>36</v>
      </c>
      <c r="G703" s="128"/>
      <c r="H703" s="8">
        <v>1.57</v>
      </c>
      <c r="I703" s="9" t="s">
        <v>0</v>
      </c>
      <c r="J703" s="9" t="s">
        <v>0</v>
      </c>
      <c r="K703" s="128"/>
      <c r="L703" s="168">
        <v>159</v>
      </c>
      <c r="M703" s="164"/>
      <c r="N703" s="164">
        <f t="shared" si="53"/>
        <v>6</v>
      </c>
      <c r="O703" s="169">
        <f t="shared" si="54"/>
        <v>159</v>
      </c>
      <c r="P703" s="6"/>
    </row>
    <row r="704" spans="1:16">
      <c r="A704" s="124" t="s">
        <v>2454</v>
      </c>
      <c r="B704" s="8" t="s">
        <v>2455</v>
      </c>
      <c r="C704" s="8" t="s">
        <v>609</v>
      </c>
      <c r="D704" s="70" t="s">
        <v>412</v>
      </c>
      <c r="E704" s="8" t="s">
        <v>2043</v>
      </c>
      <c r="F704" s="8" t="s">
        <v>36</v>
      </c>
      <c r="G704" s="128"/>
      <c r="H704" s="8">
        <v>1.57</v>
      </c>
      <c r="I704" s="9" t="s">
        <v>0</v>
      </c>
      <c r="J704" s="9" t="s">
        <v>0</v>
      </c>
      <c r="K704" s="128"/>
      <c r="L704" s="168">
        <v>199</v>
      </c>
      <c r="M704" s="164"/>
      <c r="N704" s="164">
        <f t="shared" si="53"/>
        <v>7.5094339622641506</v>
      </c>
      <c r="O704" s="169">
        <f t="shared" si="54"/>
        <v>199</v>
      </c>
      <c r="P704" s="6"/>
    </row>
    <row r="705" spans="1:16">
      <c r="A705" s="124" t="s">
        <v>2456</v>
      </c>
      <c r="B705" s="8" t="s">
        <v>2455</v>
      </c>
      <c r="C705" s="8" t="s">
        <v>45</v>
      </c>
      <c r="D705" s="70" t="s">
        <v>412</v>
      </c>
      <c r="E705" s="8" t="s">
        <v>2043</v>
      </c>
      <c r="F705" s="8" t="s">
        <v>36</v>
      </c>
      <c r="G705" s="128"/>
      <c r="H705" s="128"/>
      <c r="I705" s="128"/>
      <c r="J705" s="128"/>
      <c r="K705" s="128"/>
      <c r="L705" s="168">
        <v>199</v>
      </c>
      <c r="M705" s="164"/>
      <c r="N705" s="164">
        <f t="shared" si="53"/>
        <v>7.5094339622641506</v>
      </c>
      <c r="O705" s="169">
        <f t="shared" si="54"/>
        <v>199</v>
      </c>
      <c r="P705" s="126"/>
    </row>
    <row r="706" spans="1:16">
      <c r="A706" s="124" t="s">
        <v>2457</v>
      </c>
      <c r="B706" s="8" t="s">
        <v>2455</v>
      </c>
      <c r="C706" s="8" t="s">
        <v>609</v>
      </c>
      <c r="D706" s="70" t="s">
        <v>412</v>
      </c>
      <c r="E706" s="8" t="s">
        <v>2043</v>
      </c>
      <c r="F706" s="8" t="s">
        <v>36</v>
      </c>
      <c r="G706" s="151"/>
      <c r="H706" s="151"/>
      <c r="I706" s="151"/>
      <c r="J706" s="151"/>
      <c r="K706" s="128"/>
      <c r="L706" s="168">
        <v>199</v>
      </c>
      <c r="M706" s="164"/>
      <c r="N706" s="164">
        <f t="shared" si="53"/>
        <v>7.5094339622641506</v>
      </c>
      <c r="O706" s="169">
        <f t="shared" si="54"/>
        <v>199</v>
      </c>
      <c r="P706" s="126"/>
    </row>
    <row r="707" spans="1:16">
      <c r="A707" s="124" t="s">
        <v>2464</v>
      </c>
      <c r="B707" s="8" t="s">
        <v>2455</v>
      </c>
      <c r="C707" s="8" t="s">
        <v>609</v>
      </c>
      <c r="D707" s="70" t="s">
        <v>412</v>
      </c>
      <c r="E707" s="8" t="s">
        <v>2043</v>
      </c>
      <c r="F707" s="8" t="s">
        <v>36</v>
      </c>
      <c r="G707" s="151"/>
      <c r="H707" s="151"/>
      <c r="I707" s="151"/>
      <c r="J707" s="151"/>
      <c r="K707" s="128"/>
      <c r="L707" s="168">
        <v>199</v>
      </c>
      <c r="M707" s="164"/>
      <c r="N707" s="164">
        <f t="shared" si="53"/>
        <v>7.5094339622641506</v>
      </c>
      <c r="O707" s="169">
        <f t="shared" si="54"/>
        <v>199</v>
      </c>
      <c r="P707" s="126"/>
    </row>
    <row r="708" spans="1:16">
      <c r="A708" s="124" t="s">
        <v>2465</v>
      </c>
      <c r="B708" s="8" t="s">
        <v>2455</v>
      </c>
      <c r="C708" s="8" t="s">
        <v>609</v>
      </c>
      <c r="D708" s="70" t="s">
        <v>412</v>
      </c>
      <c r="E708" s="8" t="s">
        <v>2043</v>
      </c>
      <c r="F708" s="8" t="s">
        <v>36</v>
      </c>
      <c r="G708" s="151"/>
      <c r="H708" s="151"/>
      <c r="I708" s="151"/>
      <c r="J708" s="151"/>
      <c r="K708" s="128"/>
      <c r="L708" s="168">
        <v>199</v>
      </c>
      <c r="M708" s="164"/>
      <c r="N708" s="164">
        <f t="shared" si="53"/>
        <v>7.5094339622641506</v>
      </c>
      <c r="O708" s="169">
        <f t="shared" si="54"/>
        <v>199</v>
      </c>
      <c r="P708" s="126"/>
    </row>
    <row r="709" spans="1:16">
      <c r="A709" s="124" t="s">
        <v>2466</v>
      </c>
      <c r="B709" s="8" t="s">
        <v>2455</v>
      </c>
      <c r="C709" s="8" t="s">
        <v>609</v>
      </c>
      <c r="D709" s="70" t="s">
        <v>412</v>
      </c>
      <c r="E709" s="8" t="s">
        <v>2043</v>
      </c>
      <c r="F709" s="8" t="s">
        <v>36</v>
      </c>
      <c r="G709" s="151"/>
      <c r="H709" s="151"/>
      <c r="I709" s="151"/>
      <c r="J709" s="151"/>
      <c r="K709" s="128"/>
      <c r="L709" s="168">
        <v>199</v>
      </c>
      <c r="M709" s="164"/>
      <c r="N709" s="164">
        <f t="shared" si="53"/>
        <v>7.5094339622641506</v>
      </c>
      <c r="O709" s="169">
        <f t="shared" si="54"/>
        <v>199</v>
      </c>
      <c r="P709" s="126"/>
    </row>
    <row r="710" spans="1:16">
      <c r="A710" s="203" t="s">
        <v>2467</v>
      </c>
      <c r="B710" s="128" t="s">
        <v>2468</v>
      </c>
      <c r="C710" s="8" t="s">
        <v>745</v>
      </c>
      <c r="D710" s="70" t="s">
        <v>412</v>
      </c>
      <c r="E710" s="8" t="s">
        <v>2043</v>
      </c>
      <c r="F710" s="8" t="s">
        <v>36</v>
      </c>
      <c r="G710" s="151"/>
      <c r="H710" s="151"/>
      <c r="I710" s="151"/>
      <c r="J710" s="151"/>
      <c r="K710" s="128"/>
      <c r="L710" s="168">
        <v>199</v>
      </c>
      <c r="M710" s="164"/>
      <c r="N710" s="164">
        <f t="shared" si="53"/>
        <v>7.5094339622641506</v>
      </c>
      <c r="O710" s="169">
        <f t="shared" si="54"/>
        <v>199</v>
      </c>
      <c r="P710" s="126"/>
    </row>
    <row r="711" spans="1:16">
      <c r="A711" s="203" t="s">
        <v>2469</v>
      </c>
      <c r="B711" s="128" t="s">
        <v>2468</v>
      </c>
      <c r="C711" s="8" t="s">
        <v>745</v>
      </c>
      <c r="D711" s="70" t="s">
        <v>412</v>
      </c>
      <c r="E711" s="8" t="s">
        <v>2043</v>
      </c>
      <c r="F711" s="8" t="s">
        <v>36</v>
      </c>
      <c r="G711" s="151"/>
      <c r="H711" s="151"/>
      <c r="I711" s="128"/>
      <c r="J711" s="151"/>
      <c r="K711" s="128"/>
      <c r="L711" s="168">
        <v>199</v>
      </c>
      <c r="M711" s="164"/>
      <c r="N711" s="164">
        <f t="shared" si="53"/>
        <v>7.5094339622641506</v>
      </c>
      <c r="O711" s="169">
        <f t="shared" si="54"/>
        <v>199</v>
      </c>
      <c r="P711" s="126"/>
    </row>
    <row r="712" spans="1:16">
      <c r="A712" s="151" t="s">
        <v>2470</v>
      </c>
      <c r="B712" s="128" t="s">
        <v>2468</v>
      </c>
      <c r="C712" s="8" t="s">
        <v>745</v>
      </c>
      <c r="D712" s="70" t="s">
        <v>412</v>
      </c>
      <c r="E712" s="8" t="s">
        <v>2043</v>
      </c>
      <c r="F712" s="8" t="s">
        <v>36</v>
      </c>
      <c r="G712" s="128"/>
      <c r="H712" s="128"/>
      <c r="I712" s="128"/>
      <c r="J712" s="128"/>
      <c r="K712" s="128"/>
      <c r="L712" s="168">
        <v>199</v>
      </c>
      <c r="M712" s="164"/>
      <c r="N712" s="164">
        <f t="shared" si="53"/>
        <v>7.5094339622641506</v>
      </c>
      <c r="O712" s="169">
        <f t="shared" si="54"/>
        <v>199</v>
      </c>
      <c r="P712" s="126"/>
    </row>
    <row r="713" spans="1:16">
      <c r="A713" s="151" t="s">
        <v>2471</v>
      </c>
      <c r="B713" s="128" t="s">
        <v>2468</v>
      </c>
      <c r="C713" s="8" t="s">
        <v>745</v>
      </c>
      <c r="D713" s="70" t="s">
        <v>412</v>
      </c>
      <c r="E713" s="8" t="s">
        <v>2043</v>
      </c>
      <c r="F713" s="8" t="s">
        <v>36</v>
      </c>
      <c r="G713" s="128"/>
      <c r="H713" s="128"/>
      <c r="I713" s="128"/>
      <c r="J713" s="128"/>
      <c r="K713" s="128"/>
      <c r="L713" s="168">
        <v>199</v>
      </c>
      <c r="M713" s="164"/>
      <c r="N713" s="164">
        <f t="shared" si="53"/>
        <v>7.5094339622641506</v>
      </c>
      <c r="O713" s="169">
        <f t="shared" si="54"/>
        <v>199</v>
      </c>
      <c r="P713" s="126"/>
    </row>
    <row r="714" spans="1:16">
      <c r="A714" s="151" t="s">
        <v>2472</v>
      </c>
      <c r="B714" s="128" t="s">
        <v>2468</v>
      </c>
      <c r="C714" s="8" t="s">
        <v>745</v>
      </c>
      <c r="D714" s="70" t="s">
        <v>412</v>
      </c>
      <c r="E714" s="8" t="s">
        <v>2043</v>
      </c>
      <c r="F714" s="8" t="s">
        <v>36</v>
      </c>
      <c r="G714" s="151"/>
      <c r="H714" s="151"/>
      <c r="I714" s="151"/>
      <c r="J714" s="151"/>
      <c r="K714" s="151"/>
      <c r="L714" s="168">
        <v>199</v>
      </c>
      <c r="M714" s="164"/>
      <c r="N714" s="164">
        <f>L714/26.5</f>
        <v>7.5094339622641506</v>
      </c>
      <c r="O714" s="169">
        <f>ROUND(L714*(1-$O$4),0)</f>
        <v>199</v>
      </c>
      <c r="P714" s="126"/>
    </row>
    <row r="715" spans="1:16">
      <c r="A715" s="140" t="s">
        <v>2473</v>
      </c>
      <c r="B715" s="155"/>
      <c r="C715" s="155"/>
      <c r="D715" s="155"/>
      <c r="E715" s="155"/>
      <c r="F715" s="155"/>
      <c r="G715" s="155"/>
      <c r="H715" s="155"/>
      <c r="I715" s="155"/>
      <c r="J715" s="155"/>
      <c r="K715" s="155"/>
      <c r="L715" s="147"/>
      <c r="M715" s="148"/>
      <c r="N715" s="148"/>
      <c r="O715" s="141"/>
      <c r="P715" s="126"/>
    </row>
    <row r="716" spans="1:16">
      <c r="A716" s="151" t="s">
        <v>2474</v>
      </c>
      <c r="B716" s="128" t="s">
        <v>468</v>
      </c>
      <c r="C716" s="8" t="s">
        <v>1960</v>
      </c>
      <c r="D716" s="70" t="s">
        <v>412</v>
      </c>
      <c r="E716" s="8" t="s">
        <v>2043</v>
      </c>
      <c r="F716" s="8" t="s">
        <v>36</v>
      </c>
      <c r="G716" s="128">
        <v>0.85</v>
      </c>
      <c r="H716" s="128">
        <v>14.41</v>
      </c>
      <c r="I716" s="128">
        <v>1.75</v>
      </c>
      <c r="J716" s="128">
        <v>84</v>
      </c>
      <c r="K716" s="163">
        <v>369</v>
      </c>
      <c r="L716" s="425"/>
      <c r="M716" s="149">
        <f>K716/26.5</f>
        <v>13.924528301886792</v>
      </c>
      <c r="N716" s="149"/>
      <c r="O716" s="105">
        <f>ROUND(K716*(1-$O$4),0)</f>
        <v>369</v>
      </c>
      <c r="P716" s="126"/>
    </row>
    <row r="717" spans="1:16">
      <c r="A717" s="151" t="s">
        <v>2475</v>
      </c>
      <c r="B717" s="128" t="s">
        <v>468</v>
      </c>
      <c r="C717" s="8" t="s">
        <v>1960</v>
      </c>
      <c r="D717" s="70" t="s">
        <v>412</v>
      </c>
      <c r="E717" s="8" t="s">
        <v>2043</v>
      </c>
      <c r="F717" s="8" t="s">
        <v>36</v>
      </c>
      <c r="G717" s="128">
        <v>0.85</v>
      </c>
      <c r="H717" s="128">
        <v>14.41</v>
      </c>
      <c r="I717" s="128">
        <v>1.75</v>
      </c>
      <c r="J717" s="128">
        <v>84</v>
      </c>
      <c r="K717" s="163">
        <v>389</v>
      </c>
      <c r="L717" s="425"/>
      <c r="M717" s="149">
        <f>K717/26.5</f>
        <v>14.679245283018869</v>
      </c>
      <c r="N717" s="149"/>
      <c r="O717" s="105">
        <f>ROUND(K717*(1-$O$4),0)</f>
        <v>389</v>
      </c>
      <c r="P717" s="126"/>
    </row>
    <row r="718" spans="1:16">
      <c r="A718" s="151" t="s">
        <v>2476</v>
      </c>
      <c r="B718" s="128" t="s">
        <v>468</v>
      </c>
      <c r="C718" s="8" t="s">
        <v>1960</v>
      </c>
      <c r="D718" s="70" t="s">
        <v>412</v>
      </c>
      <c r="E718" s="8" t="s">
        <v>2043</v>
      </c>
      <c r="F718" s="8" t="s">
        <v>36</v>
      </c>
      <c r="G718" s="128">
        <v>0.85</v>
      </c>
      <c r="H718" s="128">
        <v>14.41</v>
      </c>
      <c r="I718" s="128">
        <v>1.75</v>
      </c>
      <c r="J718" s="128">
        <v>84</v>
      </c>
      <c r="K718" s="163">
        <v>389</v>
      </c>
      <c r="L718" s="425"/>
      <c r="M718" s="149">
        <f>K718/26.5</f>
        <v>14.679245283018869</v>
      </c>
      <c r="N718" s="149"/>
      <c r="O718" s="105">
        <f>ROUND(K718*(1-$O$4),0)</f>
        <v>389</v>
      </c>
      <c r="P718" s="126"/>
    </row>
    <row r="719" spans="1:16">
      <c r="A719" s="151" t="s">
        <v>2477</v>
      </c>
      <c r="B719" s="128" t="s">
        <v>468</v>
      </c>
      <c r="C719" s="8" t="s">
        <v>936</v>
      </c>
      <c r="D719" s="70" t="s">
        <v>412</v>
      </c>
      <c r="E719" s="8" t="s">
        <v>2043</v>
      </c>
      <c r="F719" s="8" t="s">
        <v>36</v>
      </c>
      <c r="G719" s="128">
        <v>0.85</v>
      </c>
      <c r="H719" s="128">
        <v>16.47</v>
      </c>
      <c r="I719" s="128">
        <v>1.5</v>
      </c>
      <c r="J719" s="128">
        <v>84</v>
      </c>
      <c r="K719" s="163">
        <v>399</v>
      </c>
      <c r="L719" s="425"/>
      <c r="M719" s="149">
        <f>K719/26.5</f>
        <v>15.056603773584905</v>
      </c>
      <c r="N719" s="149"/>
      <c r="O719" s="105">
        <f>ROUND(K719*(1-$O$4),0)</f>
        <v>399</v>
      </c>
      <c r="P719" s="126"/>
    </row>
    <row r="720" spans="1:16">
      <c r="A720" s="151" t="s">
        <v>2478</v>
      </c>
      <c r="B720" s="128" t="s">
        <v>468</v>
      </c>
      <c r="C720" s="8" t="s">
        <v>936</v>
      </c>
      <c r="D720" s="70" t="s">
        <v>412</v>
      </c>
      <c r="E720" s="8" t="s">
        <v>2043</v>
      </c>
      <c r="F720" s="8" t="s">
        <v>36</v>
      </c>
      <c r="G720" s="128">
        <v>0.85</v>
      </c>
      <c r="H720" s="128">
        <v>16.47</v>
      </c>
      <c r="I720" s="128">
        <v>1.5</v>
      </c>
      <c r="J720" s="128">
        <v>84</v>
      </c>
      <c r="K720" s="163">
        <v>399</v>
      </c>
      <c r="L720" s="425"/>
      <c r="M720" s="149">
        <f>K720/26.5</f>
        <v>15.056603773584905</v>
      </c>
      <c r="N720" s="149"/>
      <c r="O720" s="105">
        <f>ROUND(K720*(1-$O$4),0)</f>
        <v>399</v>
      </c>
      <c r="P720" s="126"/>
    </row>
    <row r="721" spans="1:16">
      <c r="A721" s="151" t="s">
        <v>2479</v>
      </c>
      <c r="B721" s="128" t="s">
        <v>468</v>
      </c>
      <c r="C721" s="8" t="s">
        <v>936</v>
      </c>
      <c r="D721" s="70" t="s">
        <v>412</v>
      </c>
      <c r="E721" s="8" t="s">
        <v>2043</v>
      </c>
      <c r="F721" s="8" t="s">
        <v>36</v>
      </c>
      <c r="G721" s="128">
        <v>0.85</v>
      </c>
      <c r="H721" s="128">
        <v>1.8</v>
      </c>
      <c r="I721" s="151"/>
      <c r="J721" s="151"/>
      <c r="K721" s="151"/>
      <c r="L721" s="168">
        <v>299</v>
      </c>
      <c r="M721" s="164"/>
      <c r="N721" s="164">
        <f t="shared" ref="N721:N728" si="55">L721/26.5</f>
        <v>11.283018867924529</v>
      </c>
      <c r="O721" s="169">
        <f t="shared" ref="O721:O728" si="56">ROUND(L721*(1-$O$4),0)</f>
        <v>299</v>
      </c>
      <c r="P721" s="126"/>
    </row>
    <row r="722" spans="1:16">
      <c r="A722" s="151" t="s">
        <v>2480</v>
      </c>
      <c r="B722" s="128" t="s">
        <v>468</v>
      </c>
      <c r="C722" s="8" t="s">
        <v>936</v>
      </c>
      <c r="D722" s="70" t="s">
        <v>412</v>
      </c>
      <c r="E722" s="8" t="s">
        <v>2043</v>
      </c>
      <c r="F722" s="8" t="s">
        <v>36</v>
      </c>
      <c r="G722" s="128">
        <v>0.85</v>
      </c>
      <c r="H722" s="128">
        <v>1.8</v>
      </c>
      <c r="I722" s="128"/>
      <c r="J722" s="128"/>
      <c r="K722" s="128"/>
      <c r="L722" s="168">
        <v>299</v>
      </c>
      <c r="M722" s="164"/>
      <c r="N722" s="164">
        <f t="shared" si="55"/>
        <v>11.283018867924529</v>
      </c>
      <c r="O722" s="169">
        <f t="shared" si="56"/>
        <v>299</v>
      </c>
      <c r="P722" s="126"/>
    </row>
    <row r="723" spans="1:16">
      <c r="A723" s="151" t="s">
        <v>2481</v>
      </c>
      <c r="B723" s="128" t="s">
        <v>468</v>
      </c>
      <c r="C723" s="8" t="s">
        <v>764</v>
      </c>
      <c r="D723" s="70" t="s">
        <v>412</v>
      </c>
      <c r="E723" s="8" t="s">
        <v>2043</v>
      </c>
      <c r="F723" s="8" t="s">
        <v>36</v>
      </c>
      <c r="G723" s="128">
        <v>0.85</v>
      </c>
      <c r="H723" s="128">
        <v>1.8</v>
      </c>
      <c r="I723" s="128"/>
      <c r="J723" s="128"/>
      <c r="K723" s="128"/>
      <c r="L723" s="168">
        <v>99</v>
      </c>
      <c r="M723" s="164"/>
      <c r="N723" s="164">
        <f t="shared" si="55"/>
        <v>3.7358490566037736</v>
      </c>
      <c r="O723" s="169">
        <f t="shared" si="56"/>
        <v>99</v>
      </c>
      <c r="P723" s="126"/>
    </row>
    <row r="724" spans="1:16">
      <c r="A724" s="151" t="s">
        <v>2482</v>
      </c>
      <c r="B724" s="128" t="s">
        <v>468</v>
      </c>
      <c r="C724" s="8" t="s">
        <v>764</v>
      </c>
      <c r="D724" s="70" t="s">
        <v>412</v>
      </c>
      <c r="E724" s="8" t="s">
        <v>2043</v>
      </c>
      <c r="F724" s="8" t="s">
        <v>36</v>
      </c>
      <c r="G724" s="128">
        <v>0.85</v>
      </c>
      <c r="H724" s="128">
        <v>1.8</v>
      </c>
      <c r="I724" s="128"/>
      <c r="J724" s="128"/>
      <c r="K724" s="128"/>
      <c r="L724" s="168">
        <v>99</v>
      </c>
      <c r="M724" s="164"/>
      <c r="N724" s="164">
        <f t="shared" si="55"/>
        <v>3.7358490566037736</v>
      </c>
      <c r="O724" s="169">
        <f t="shared" si="56"/>
        <v>99</v>
      </c>
      <c r="P724" s="126"/>
    </row>
    <row r="725" spans="1:16">
      <c r="A725" s="151" t="s">
        <v>2484</v>
      </c>
      <c r="B725" s="128" t="s">
        <v>2488</v>
      </c>
      <c r="C725" s="8" t="s">
        <v>745</v>
      </c>
      <c r="D725" s="70" t="s">
        <v>412</v>
      </c>
      <c r="E725" s="8" t="s">
        <v>2043</v>
      </c>
      <c r="F725" s="8" t="s">
        <v>36</v>
      </c>
      <c r="G725" s="128">
        <v>0.85</v>
      </c>
      <c r="H725" s="128">
        <v>0.35099999999999998</v>
      </c>
      <c r="I725" s="128"/>
      <c r="J725" s="128"/>
      <c r="K725" s="128"/>
      <c r="L725" s="168">
        <v>199</v>
      </c>
      <c r="M725" s="164"/>
      <c r="N725" s="164">
        <f t="shared" si="55"/>
        <v>7.5094339622641506</v>
      </c>
      <c r="O725" s="169">
        <f t="shared" si="56"/>
        <v>199</v>
      </c>
      <c r="P725" s="126"/>
    </row>
    <row r="726" spans="1:16">
      <c r="A726" s="151" t="s">
        <v>2483</v>
      </c>
      <c r="B726" s="128" t="s">
        <v>2488</v>
      </c>
      <c r="C726" s="8" t="s">
        <v>745</v>
      </c>
      <c r="D726" s="70" t="s">
        <v>412</v>
      </c>
      <c r="E726" s="8" t="s">
        <v>2043</v>
      </c>
      <c r="F726" s="8" t="s">
        <v>36</v>
      </c>
      <c r="G726" s="128">
        <v>0.85</v>
      </c>
      <c r="H726" s="128">
        <v>0.35099999999999998</v>
      </c>
      <c r="I726" s="128"/>
      <c r="J726" s="128"/>
      <c r="K726" s="128"/>
      <c r="L726" s="168">
        <v>199</v>
      </c>
      <c r="M726" s="164"/>
      <c r="N726" s="164">
        <f t="shared" si="55"/>
        <v>7.5094339622641506</v>
      </c>
      <c r="O726" s="169">
        <f t="shared" si="56"/>
        <v>199</v>
      </c>
      <c r="P726" s="126"/>
    </row>
    <row r="727" spans="1:16">
      <c r="A727" s="151" t="s">
        <v>2485</v>
      </c>
      <c r="B727" s="128" t="s">
        <v>56</v>
      </c>
      <c r="C727" s="8" t="s">
        <v>609</v>
      </c>
      <c r="D727" s="70" t="s">
        <v>412</v>
      </c>
      <c r="E727" s="8" t="s">
        <v>2043</v>
      </c>
      <c r="F727" s="8" t="s">
        <v>36</v>
      </c>
      <c r="G727" s="128">
        <v>0.85</v>
      </c>
      <c r="H727" s="128"/>
      <c r="I727" s="128"/>
      <c r="J727" s="128"/>
      <c r="K727" s="128"/>
      <c r="L727" s="168">
        <v>129</v>
      </c>
      <c r="M727" s="164"/>
      <c r="N727" s="164">
        <f t="shared" si="55"/>
        <v>4.867924528301887</v>
      </c>
      <c r="O727" s="169">
        <f t="shared" si="56"/>
        <v>129</v>
      </c>
      <c r="P727" s="126"/>
    </row>
    <row r="728" spans="1:16">
      <c r="A728" s="151" t="s">
        <v>2486</v>
      </c>
      <c r="B728" s="128" t="s">
        <v>56</v>
      </c>
      <c r="C728" s="8" t="s">
        <v>609</v>
      </c>
      <c r="D728" s="70" t="s">
        <v>412</v>
      </c>
      <c r="E728" s="8" t="s">
        <v>2043</v>
      </c>
      <c r="F728" s="8" t="s">
        <v>36</v>
      </c>
      <c r="G728" s="128">
        <v>0.85</v>
      </c>
      <c r="H728" s="128"/>
      <c r="I728" s="128"/>
      <c r="J728" s="128"/>
      <c r="K728" s="128"/>
      <c r="L728" s="168">
        <v>129</v>
      </c>
      <c r="M728" s="164"/>
      <c r="N728" s="164">
        <f t="shared" si="55"/>
        <v>4.867924528301887</v>
      </c>
      <c r="O728" s="169">
        <f t="shared" si="56"/>
        <v>129</v>
      </c>
      <c r="P728" s="126"/>
    </row>
    <row r="729" spans="1:16">
      <c r="A729" s="151" t="s">
        <v>2487</v>
      </c>
      <c r="B729" s="128" t="s">
        <v>377</v>
      </c>
      <c r="C729" s="142" t="s">
        <v>2127</v>
      </c>
      <c r="D729" s="70" t="s">
        <v>412</v>
      </c>
      <c r="E729" s="8" t="s">
        <v>2043</v>
      </c>
      <c r="F729" s="8" t="s">
        <v>36</v>
      </c>
      <c r="G729" s="128"/>
      <c r="H729" s="128">
        <v>16.875</v>
      </c>
      <c r="I729" s="128">
        <v>1.6</v>
      </c>
      <c r="J729" s="128">
        <v>86.4</v>
      </c>
      <c r="K729" s="163">
        <v>349</v>
      </c>
      <c r="L729" s="425"/>
      <c r="M729" s="149">
        <f>K729/26.5</f>
        <v>13.169811320754716</v>
      </c>
      <c r="N729" s="149"/>
      <c r="O729" s="105">
        <f>ROUND(K729*(1-$O$4),0)</f>
        <v>349</v>
      </c>
      <c r="P729" s="126"/>
    </row>
    <row r="730" spans="1:16">
      <c r="A730" s="151" t="s">
        <v>3073</v>
      </c>
      <c r="B730" s="128" t="s">
        <v>377</v>
      </c>
      <c r="C730" s="142" t="s">
        <v>2127</v>
      </c>
      <c r="D730" s="70" t="s">
        <v>412</v>
      </c>
      <c r="E730" s="8" t="s">
        <v>2043</v>
      </c>
      <c r="F730" s="8" t="s">
        <v>36</v>
      </c>
      <c r="G730" s="128"/>
      <c r="H730" s="128">
        <v>16.875</v>
      </c>
      <c r="I730" s="128">
        <v>1.6</v>
      </c>
      <c r="J730" s="128">
        <v>86.4</v>
      </c>
      <c r="K730" s="163">
        <v>349</v>
      </c>
      <c r="L730" s="425"/>
      <c r="M730" s="149">
        <f>K730/26.5</f>
        <v>13.169811320754716</v>
      </c>
      <c r="N730" s="149"/>
      <c r="O730" s="105">
        <f>ROUND(K730*(1-$O$4),0)</f>
        <v>349</v>
      </c>
      <c r="P730" s="126"/>
    </row>
    <row r="731" spans="1:16">
      <c r="A731" s="140" t="s">
        <v>2489</v>
      </c>
      <c r="B731" s="155"/>
      <c r="C731" s="155"/>
      <c r="D731" s="155"/>
      <c r="E731" s="155"/>
      <c r="F731" s="155"/>
      <c r="G731" s="155"/>
      <c r="H731" s="155"/>
      <c r="I731" s="155"/>
      <c r="J731" s="155"/>
      <c r="K731" s="155"/>
      <c r="L731" s="147"/>
      <c r="M731" s="148"/>
      <c r="N731" s="148"/>
      <c r="O731" s="141"/>
      <c r="P731" s="126"/>
    </row>
    <row r="732" spans="1:16">
      <c r="A732" s="151" t="s">
        <v>2490</v>
      </c>
      <c r="B732" s="128" t="s">
        <v>514</v>
      </c>
      <c r="C732" s="8" t="s">
        <v>1960</v>
      </c>
      <c r="D732" s="70" t="s">
        <v>412</v>
      </c>
      <c r="E732" s="8" t="s">
        <v>2043</v>
      </c>
      <c r="F732" s="8" t="s">
        <v>36</v>
      </c>
      <c r="G732" s="128"/>
      <c r="H732" s="128">
        <v>16.62</v>
      </c>
      <c r="I732" s="128">
        <v>1.08</v>
      </c>
      <c r="J732" s="128">
        <v>69.12</v>
      </c>
      <c r="K732" s="163">
        <v>499</v>
      </c>
      <c r="L732" s="425"/>
      <c r="M732" s="149">
        <f>K732/26.5</f>
        <v>18.830188679245282</v>
      </c>
      <c r="N732" s="149"/>
      <c r="O732" s="105">
        <f>ROUND(K732*(1-$O$4),0)</f>
        <v>499</v>
      </c>
      <c r="P732" s="126"/>
    </row>
    <row r="733" spans="1:16">
      <c r="A733" s="151" t="s">
        <v>2491</v>
      </c>
      <c r="B733" s="128" t="s">
        <v>514</v>
      </c>
      <c r="C733" s="8" t="s">
        <v>1960</v>
      </c>
      <c r="D733" s="70" t="s">
        <v>412</v>
      </c>
      <c r="E733" s="8" t="s">
        <v>2043</v>
      </c>
      <c r="F733" s="8" t="s">
        <v>36</v>
      </c>
      <c r="G733" s="128"/>
      <c r="H733" s="128">
        <v>16.62</v>
      </c>
      <c r="I733" s="128">
        <v>1.08</v>
      </c>
      <c r="J733" s="128">
        <v>69.12</v>
      </c>
      <c r="K733" s="163">
        <v>499</v>
      </c>
      <c r="L733" s="425"/>
      <c r="M733" s="149">
        <f>K733/26.5</f>
        <v>18.830188679245282</v>
      </c>
      <c r="N733" s="149"/>
      <c r="O733" s="105">
        <f>ROUND(K733*(1-$O$4),0)</f>
        <v>499</v>
      </c>
      <c r="P733" s="126"/>
    </row>
    <row r="734" spans="1:16">
      <c r="A734" s="151" t="s">
        <v>2496</v>
      </c>
      <c r="B734" s="128" t="s">
        <v>514</v>
      </c>
      <c r="C734" s="8" t="s">
        <v>1960</v>
      </c>
      <c r="D734" s="70" t="s">
        <v>412</v>
      </c>
      <c r="E734" s="8" t="s">
        <v>2043</v>
      </c>
      <c r="F734" s="8" t="s">
        <v>36</v>
      </c>
      <c r="G734" s="128"/>
      <c r="H734" s="128">
        <v>16.62</v>
      </c>
      <c r="I734" s="128">
        <v>1.08</v>
      </c>
      <c r="J734" s="128">
        <v>69.12</v>
      </c>
      <c r="K734" s="163">
        <v>499</v>
      </c>
      <c r="L734" s="425"/>
      <c r="M734" s="149">
        <f>K734/26.5</f>
        <v>18.830188679245282</v>
      </c>
      <c r="N734" s="149"/>
      <c r="O734" s="105">
        <f>ROUND(K734*(1-$O$4),0)</f>
        <v>499</v>
      </c>
      <c r="P734" s="126"/>
    </row>
    <row r="735" spans="1:16">
      <c r="A735" s="151" t="s">
        <v>2497</v>
      </c>
      <c r="B735" s="128" t="s">
        <v>514</v>
      </c>
      <c r="C735" s="8" t="s">
        <v>1960</v>
      </c>
      <c r="D735" s="70" t="s">
        <v>412</v>
      </c>
      <c r="E735" s="8" t="s">
        <v>2043</v>
      </c>
      <c r="F735" s="8" t="s">
        <v>36</v>
      </c>
      <c r="G735" s="128"/>
      <c r="H735" s="128">
        <v>16.62</v>
      </c>
      <c r="I735" s="128">
        <v>1.08</v>
      </c>
      <c r="J735" s="128">
        <v>69.12</v>
      </c>
      <c r="K735" s="163">
        <v>499</v>
      </c>
      <c r="L735" s="425"/>
      <c r="M735" s="149">
        <f>K735/26.5</f>
        <v>18.830188679245282</v>
      </c>
      <c r="N735" s="149"/>
      <c r="O735" s="105">
        <f>ROUND(K735*(1-$O$4),0)</f>
        <v>499</v>
      </c>
      <c r="P735" s="126"/>
    </row>
    <row r="736" spans="1:16">
      <c r="A736" s="151" t="s">
        <v>2492</v>
      </c>
      <c r="B736" s="128" t="s">
        <v>514</v>
      </c>
      <c r="C736" s="8" t="s">
        <v>936</v>
      </c>
      <c r="D736" s="70" t="s">
        <v>412</v>
      </c>
      <c r="E736" s="8" t="s">
        <v>2043</v>
      </c>
      <c r="F736" s="8" t="s">
        <v>36</v>
      </c>
      <c r="G736" s="128"/>
      <c r="H736" s="128"/>
      <c r="I736" s="128"/>
      <c r="J736" s="128"/>
      <c r="K736" s="128"/>
      <c r="L736" s="168">
        <v>99</v>
      </c>
      <c r="M736" s="164"/>
      <c r="N736" s="164">
        <f t="shared" ref="N736:N742" si="57">L736/26.5</f>
        <v>3.7358490566037736</v>
      </c>
      <c r="O736" s="169">
        <f t="shared" ref="O736:O742" si="58">ROUND(L736*(1-$O$4),0)</f>
        <v>99</v>
      </c>
      <c r="P736" s="126"/>
    </row>
    <row r="737" spans="1:16">
      <c r="A737" s="151" t="s">
        <v>2493</v>
      </c>
      <c r="B737" s="128" t="s">
        <v>514</v>
      </c>
      <c r="C737" s="8" t="s">
        <v>936</v>
      </c>
      <c r="D737" s="70" t="s">
        <v>412</v>
      </c>
      <c r="E737" s="8" t="s">
        <v>2043</v>
      </c>
      <c r="F737" s="8" t="s">
        <v>36</v>
      </c>
      <c r="G737" s="128"/>
      <c r="H737" s="128"/>
      <c r="I737" s="128"/>
      <c r="J737" s="128"/>
      <c r="K737" s="128"/>
      <c r="L737" s="168">
        <v>99</v>
      </c>
      <c r="M737" s="164"/>
      <c r="N737" s="164">
        <f t="shared" si="57"/>
        <v>3.7358490566037736</v>
      </c>
      <c r="O737" s="169">
        <f t="shared" si="58"/>
        <v>99</v>
      </c>
      <c r="P737" s="126"/>
    </row>
    <row r="738" spans="1:16">
      <c r="A738" s="151" t="s">
        <v>2498</v>
      </c>
      <c r="B738" s="128" t="s">
        <v>514</v>
      </c>
      <c r="C738" s="8" t="s">
        <v>936</v>
      </c>
      <c r="D738" s="70" t="s">
        <v>412</v>
      </c>
      <c r="E738" s="8" t="s">
        <v>2043</v>
      </c>
      <c r="F738" s="8" t="s">
        <v>36</v>
      </c>
      <c r="G738" s="128"/>
      <c r="H738" s="128"/>
      <c r="I738" s="128"/>
      <c r="J738" s="128"/>
      <c r="K738" s="128"/>
      <c r="L738" s="168">
        <v>99</v>
      </c>
      <c r="M738" s="164"/>
      <c r="N738" s="164">
        <f t="shared" si="57"/>
        <v>3.7358490566037736</v>
      </c>
      <c r="O738" s="169">
        <f t="shared" si="58"/>
        <v>99</v>
      </c>
      <c r="P738" s="126"/>
    </row>
    <row r="739" spans="1:16">
      <c r="A739" s="151" t="s">
        <v>2499</v>
      </c>
      <c r="B739" s="128" t="s">
        <v>514</v>
      </c>
      <c r="C739" s="8" t="s">
        <v>936</v>
      </c>
      <c r="D739" s="70" t="s">
        <v>412</v>
      </c>
      <c r="E739" s="8" t="s">
        <v>2043</v>
      </c>
      <c r="F739" s="8" t="s">
        <v>36</v>
      </c>
      <c r="G739" s="128"/>
      <c r="H739" s="128"/>
      <c r="I739" s="128"/>
      <c r="J739" s="128"/>
      <c r="K739" s="128"/>
      <c r="L739" s="168">
        <v>99</v>
      </c>
      <c r="M739" s="164"/>
      <c r="N739" s="164">
        <f t="shared" si="57"/>
        <v>3.7358490566037736</v>
      </c>
      <c r="O739" s="169">
        <f t="shared" si="58"/>
        <v>99</v>
      </c>
      <c r="P739" s="126"/>
    </row>
    <row r="740" spans="1:16">
      <c r="A740" s="151" t="s">
        <v>2494</v>
      </c>
      <c r="B740" s="128" t="s">
        <v>514</v>
      </c>
      <c r="C740" s="8" t="s">
        <v>936</v>
      </c>
      <c r="D740" s="70" t="s">
        <v>412</v>
      </c>
      <c r="E740" s="8" t="s">
        <v>2043</v>
      </c>
      <c r="F740" s="8" t="s">
        <v>36</v>
      </c>
      <c r="G740" s="128"/>
      <c r="H740" s="128"/>
      <c r="I740" s="128"/>
      <c r="J740" s="128"/>
      <c r="K740" s="128"/>
      <c r="L740" s="168">
        <v>299</v>
      </c>
      <c r="M740" s="164"/>
      <c r="N740" s="164">
        <f t="shared" si="57"/>
        <v>11.283018867924529</v>
      </c>
      <c r="O740" s="169">
        <f t="shared" si="58"/>
        <v>299</v>
      </c>
      <c r="P740" s="126"/>
    </row>
    <row r="741" spans="1:16">
      <c r="A741" s="151" t="s">
        <v>2495</v>
      </c>
      <c r="B741" s="128" t="s">
        <v>75</v>
      </c>
      <c r="C741" s="8" t="s">
        <v>609</v>
      </c>
      <c r="D741" s="70" t="s">
        <v>412</v>
      </c>
      <c r="E741" s="8" t="s">
        <v>2043</v>
      </c>
      <c r="F741" s="8" t="s">
        <v>36</v>
      </c>
      <c r="G741" s="151"/>
      <c r="H741" s="151"/>
      <c r="I741" s="151"/>
      <c r="J741" s="151"/>
      <c r="K741" s="151"/>
      <c r="L741" s="168">
        <v>199</v>
      </c>
      <c r="M741" s="164"/>
      <c r="N741" s="164">
        <f t="shared" si="57"/>
        <v>7.5094339622641506</v>
      </c>
      <c r="O741" s="169">
        <f t="shared" si="58"/>
        <v>199</v>
      </c>
      <c r="P741" s="204"/>
    </row>
    <row r="742" spans="1:16">
      <c r="A742" s="151" t="s">
        <v>2500</v>
      </c>
      <c r="B742" s="128" t="s">
        <v>75</v>
      </c>
      <c r="C742" s="8" t="s">
        <v>609</v>
      </c>
      <c r="D742" s="70" t="s">
        <v>412</v>
      </c>
      <c r="E742" s="8" t="s">
        <v>2043</v>
      </c>
      <c r="F742" s="8" t="s">
        <v>36</v>
      </c>
      <c r="G742" s="151"/>
      <c r="H742" s="151"/>
      <c r="I742" s="151"/>
      <c r="J742" s="151"/>
      <c r="K742" s="151"/>
      <c r="L742" s="168">
        <v>199</v>
      </c>
      <c r="M742" s="164"/>
      <c r="N742" s="164">
        <f t="shared" si="57"/>
        <v>7.5094339622641506</v>
      </c>
      <c r="O742" s="169">
        <f t="shared" si="58"/>
        <v>199</v>
      </c>
      <c r="P742" s="204"/>
    </row>
    <row r="743" spans="1:16">
      <c r="A743" s="151" t="s">
        <v>2491</v>
      </c>
      <c r="B743" s="128" t="s">
        <v>75</v>
      </c>
      <c r="C743" s="142" t="s">
        <v>2127</v>
      </c>
      <c r="D743" s="70" t="s">
        <v>412</v>
      </c>
      <c r="E743" s="8" t="s">
        <v>2043</v>
      </c>
      <c r="F743" s="8" t="s">
        <v>36</v>
      </c>
      <c r="G743" s="128"/>
      <c r="H743" s="128">
        <v>17.399999999999999</v>
      </c>
      <c r="I743" s="128">
        <v>1</v>
      </c>
      <c r="J743" s="128">
        <v>90</v>
      </c>
      <c r="K743" s="163">
        <v>499</v>
      </c>
      <c r="L743" s="425"/>
      <c r="M743" s="149">
        <f>K743/26.5</f>
        <v>18.830188679245282</v>
      </c>
      <c r="N743" s="149"/>
      <c r="O743" s="105">
        <f>ROUND(K743*(1-$O$4),0)</f>
        <v>499</v>
      </c>
      <c r="P743" s="126"/>
    </row>
    <row r="744" spans="1:16">
      <c r="A744" s="151" t="s">
        <v>2497</v>
      </c>
      <c r="B744" s="128" t="s">
        <v>75</v>
      </c>
      <c r="C744" s="142" t="s">
        <v>2127</v>
      </c>
      <c r="D744" s="70" t="s">
        <v>412</v>
      </c>
      <c r="E744" s="8" t="s">
        <v>2043</v>
      </c>
      <c r="F744" s="8" t="s">
        <v>36</v>
      </c>
      <c r="G744" s="128"/>
      <c r="H744" s="128">
        <v>17.399999999999999</v>
      </c>
      <c r="I744" s="128">
        <v>1</v>
      </c>
      <c r="J744" s="128">
        <v>90</v>
      </c>
      <c r="K744" s="163">
        <v>499</v>
      </c>
      <c r="L744" s="425"/>
      <c r="M744" s="149">
        <f>K744/26.5</f>
        <v>18.830188679245282</v>
      </c>
      <c r="N744" s="149"/>
      <c r="O744" s="105">
        <f>ROUND(K744*(1-$O$4),0)</f>
        <v>499</v>
      </c>
      <c r="P744" s="126"/>
    </row>
    <row r="745" spans="1:16">
      <c r="A745" s="140" t="s">
        <v>2509</v>
      </c>
      <c r="B745" s="155"/>
      <c r="C745" s="155"/>
      <c r="D745" s="155"/>
      <c r="E745" s="155"/>
      <c r="F745" s="155"/>
      <c r="G745" s="155"/>
      <c r="H745" s="155"/>
      <c r="I745" s="155"/>
      <c r="J745" s="155"/>
      <c r="K745" s="155"/>
      <c r="L745" s="147"/>
      <c r="M745" s="148"/>
      <c r="N745" s="148"/>
      <c r="O745" s="141"/>
      <c r="P745" s="126"/>
    </row>
    <row r="746" spans="1:16">
      <c r="A746" s="57" t="s">
        <v>2501</v>
      </c>
      <c r="B746" s="7" t="s">
        <v>2344</v>
      </c>
      <c r="C746" s="7" t="s">
        <v>1960</v>
      </c>
      <c r="D746" s="7" t="s">
        <v>412</v>
      </c>
      <c r="E746" s="7" t="s">
        <v>7</v>
      </c>
      <c r="F746" s="7" t="s">
        <v>36</v>
      </c>
      <c r="G746" s="128"/>
      <c r="H746" s="8">
        <v>16</v>
      </c>
      <c r="I746" s="9">
        <v>1.5</v>
      </c>
      <c r="J746" s="9">
        <v>54</v>
      </c>
      <c r="K746" s="163">
        <v>459</v>
      </c>
      <c r="L746" s="425"/>
      <c r="M746" s="149">
        <f>K746/26.5</f>
        <v>17.320754716981131</v>
      </c>
      <c r="N746" s="149"/>
      <c r="O746" s="105">
        <f>ROUND(K746*(1-$O$4),0)</f>
        <v>459</v>
      </c>
      <c r="P746" s="126"/>
    </row>
    <row r="747" spans="1:16">
      <c r="A747" s="57" t="s">
        <v>2502</v>
      </c>
      <c r="B747" s="7" t="s">
        <v>2344</v>
      </c>
      <c r="C747" s="7" t="s">
        <v>1960</v>
      </c>
      <c r="D747" s="7" t="s">
        <v>412</v>
      </c>
      <c r="E747" s="7" t="s">
        <v>7</v>
      </c>
      <c r="F747" s="7" t="s">
        <v>36</v>
      </c>
      <c r="G747" s="128"/>
      <c r="H747" s="8">
        <v>16</v>
      </c>
      <c r="I747" s="9">
        <v>1.5</v>
      </c>
      <c r="J747" s="9">
        <v>54</v>
      </c>
      <c r="K747" s="163">
        <v>459</v>
      </c>
      <c r="L747" s="425"/>
      <c r="M747" s="149">
        <f>K747/26.5</f>
        <v>17.320754716981131</v>
      </c>
      <c r="N747" s="149"/>
      <c r="O747" s="105">
        <f>ROUND(K747*(1-$O$4),0)</f>
        <v>459</v>
      </c>
      <c r="P747" s="126"/>
    </row>
    <row r="748" spans="1:16">
      <c r="A748" s="57" t="s">
        <v>2503</v>
      </c>
      <c r="B748" s="7" t="s">
        <v>2504</v>
      </c>
      <c r="C748" s="7" t="s">
        <v>2360</v>
      </c>
      <c r="D748" s="7" t="s">
        <v>412</v>
      </c>
      <c r="E748" s="7" t="s">
        <v>7</v>
      </c>
      <c r="F748" s="7" t="s">
        <v>36</v>
      </c>
      <c r="G748" s="128"/>
      <c r="H748" s="8">
        <v>0</v>
      </c>
      <c r="I748" s="9">
        <v>0</v>
      </c>
      <c r="J748" s="9">
        <v>0</v>
      </c>
      <c r="K748" s="128"/>
      <c r="L748" s="168">
        <v>990</v>
      </c>
      <c r="M748" s="164"/>
      <c r="N748" s="164">
        <f>L748/26.5</f>
        <v>37.358490566037737</v>
      </c>
      <c r="O748" s="169">
        <f>ROUND(L748*(1-$O$4),0)</f>
        <v>990</v>
      </c>
      <c r="P748" s="126"/>
    </row>
    <row r="749" spans="1:16">
      <c r="A749" s="58" t="s">
        <v>2505</v>
      </c>
      <c r="B749" s="7" t="s">
        <v>2351</v>
      </c>
      <c r="C749" s="59" t="s">
        <v>2506</v>
      </c>
      <c r="D749" s="7" t="s">
        <v>412</v>
      </c>
      <c r="E749" s="59" t="s">
        <v>7</v>
      </c>
      <c r="F749" s="59" t="s">
        <v>36</v>
      </c>
      <c r="G749" s="128"/>
      <c r="H749" s="8">
        <v>0</v>
      </c>
      <c r="I749" s="9">
        <v>0</v>
      </c>
      <c r="J749" s="9">
        <v>0</v>
      </c>
      <c r="K749" s="128"/>
      <c r="L749" s="168">
        <v>339</v>
      </c>
      <c r="M749" s="164"/>
      <c r="N749" s="164">
        <f>L749/26.5</f>
        <v>12.79245283018868</v>
      </c>
      <c r="O749" s="169">
        <f>ROUND(L749*(1-$O$4),0)</f>
        <v>339</v>
      </c>
      <c r="P749" s="126"/>
    </row>
    <row r="750" spans="1:16">
      <c r="A750" s="57" t="s">
        <v>2507</v>
      </c>
      <c r="B750" s="7" t="s">
        <v>2322</v>
      </c>
      <c r="C750" s="7" t="s">
        <v>609</v>
      </c>
      <c r="D750" s="7" t="s">
        <v>412</v>
      </c>
      <c r="E750" s="7" t="s">
        <v>7</v>
      </c>
      <c r="F750" s="7" t="s">
        <v>36</v>
      </c>
      <c r="G750" s="128"/>
      <c r="H750" s="8">
        <v>0</v>
      </c>
      <c r="I750" s="9">
        <v>0</v>
      </c>
      <c r="J750" s="9">
        <v>0</v>
      </c>
      <c r="K750" s="128"/>
      <c r="L750" s="168">
        <v>199</v>
      </c>
      <c r="M750" s="164"/>
      <c r="N750" s="164">
        <f>L750/26.5</f>
        <v>7.5094339622641506</v>
      </c>
      <c r="O750" s="169">
        <f>ROUND(L750*(1-$O$4),0)</f>
        <v>199</v>
      </c>
      <c r="P750" s="126"/>
    </row>
    <row r="751" spans="1:16">
      <c r="A751" s="58" t="s">
        <v>2508</v>
      </c>
      <c r="B751" s="7" t="s">
        <v>387</v>
      </c>
      <c r="C751" s="59" t="s">
        <v>2127</v>
      </c>
      <c r="D751" s="7" t="s">
        <v>412</v>
      </c>
      <c r="E751" s="59" t="s">
        <v>7</v>
      </c>
      <c r="F751" s="59" t="s">
        <v>36</v>
      </c>
      <c r="G751" s="128"/>
      <c r="H751" s="8">
        <v>18.82</v>
      </c>
      <c r="I751" s="9">
        <v>1.62</v>
      </c>
      <c r="J751" s="9">
        <v>71.28</v>
      </c>
      <c r="K751" s="163">
        <v>489</v>
      </c>
      <c r="L751" s="425"/>
      <c r="M751" s="149">
        <f>K751/26.5</f>
        <v>18.452830188679247</v>
      </c>
      <c r="N751" s="149"/>
      <c r="O751" s="105">
        <f>ROUND(K751*(1-$O$4),0)</f>
        <v>489</v>
      </c>
      <c r="P751" s="126"/>
    </row>
    <row r="752" spans="1:16">
      <c r="A752" s="140" t="s">
        <v>2510</v>
      </c>
      <c r="B752" s="155"/>
      <c r="C752" s="155"/>
      <c r="D752" s="155"/>
      <c r="E752" s="155"/>
      <c r="F752" s="155"/>
      <c r="G752" s="155"/>
      <c r="H752" s="155"/>
      <c r="I752" s="155"/>
      <c r="J752" s="155"/>
      <c r="K752" s="155"/>
      <c r="L752" s="147"/>
      <c r="M752" s="148"/>
      <c r="N752" s="148"/>
      <c r="O752" s="141"/>
      <c r="P752" s="126"/>
    </row>
    <row r="753" spans="1:34">
      <c r="A753" s="57" t="s">
        <v>2511</v>
      </c>
      <c r="B753" s="7" t="s">
        <v>2309</v>
      </c>
      <c r="C753" s="7" t="s">
        <v>1960</v>
      </c>
      <c r="D753" s="7" t="s">
        <v>412</v>
      </c>
      <c r="E753" s="7" t="s">
        <v>7</v>
      </c>
      <c r="F753" s="7" t="s">
        <v>36</v>
      </c>
      <c r="G753" s="128"/>
      <c r="H753" s="8">
        <v>16</v>
      </c>
      <c r="I753" s="9">
        <v>1.5</v>
      </c>
      <c r="J753" s="9">
        <v>72</v>
      </c>
      <c r="K753" s="163">
        <v>389</v>
      </c>
      <c r="L753" s="425"/>
      <c r="M753" s="149">
        <f>K753/26.5</f>
        <v>14.679245283018869</v>
      </c>
      <c r="N753" s="149"/>
      <c r="O753" s="105">
        <f>ROUND(K753*(1-$O$4),0)</f>
        <v>389</v>
      </c>
      <c r="P753" s="126"/>
      <c r="S753" s="11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3"/>
      <c r="AE753" s="14"/>
      <c r="AF753" s="14"/>
      <c r="AG753" s="15"/>
      <c r="AH753" s="16"/>
    </row>
    <row r="754" spans="1:34">
      <c r="A754" s="57" t="s">
        <v>2512</v>
      </c>
      <c r="B754" s="7" t="s">
        <v>2309</v>
      </c>
      <c r="C754" s="7" t="s">
        <v>1960</v>
      </c>
      <c r="D754" s="7" t="s">
        <v>412</v>
      </c>
      <c r="E754" s="7" t="s">
        <v>7</v>
      </c>
      <c r="F754" s="7" t="s">
        <v>36</v>
      </c>
      <c r="G754" s="128"/>
      <c r="H754" s="8">
        <v>16</v>
      </c>
      <c r="I754" s="9">
        <v>1.5</v>
      </c>
      <c r="J754" s="9">
        <v>72</v>
      </c>
      <c r="K754" s="163">
        <v>389</v>
      </c>
      <c r="L754" s="425"/>
      <c r="M754" s="149">
        <f>K754/26.5</f>
        <v>14.679245283018869</v>
      </c>
      <c r="N754" s="149"/>
      <c r="O754" s="105">
        <f>ROUND(K754*(1-$O$4),0)</f>
        <v>389</v>
      </c>
      <c r="P754" s="126"/>
      <c r="S754" s="12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4"/>
      <c r="AF754" s="14"/>
      <c r="AG754" s="15"/>
      <c r="AH754" s="16"/>
    </row>
    <row r="755" spans="1:34">
      <c r="A755" s="57" t="s">
        <v>2513</v>
      </c>
      <c r="B755" s="7" t="s">
        <v>2309</v>
      </c>
      <c r="C755" s="7" t="s">
        <v>936</v>
      </c>
      <c r="D755" s="7" t="s">
        <v>412</v>
      </c>
      <c r="E755" s="7" t="s">
        <v>7</v>
      </c>
      <c r="F755" s="7" t="s">
        <v>36</v>
      </c>
      <c r="G755" s="128"/>
      <c r="H755" s="8">
        <v>0</v>
      </c>
      <c r="I755" s="9">
        <v>9</v>
      </c>
      <c r="J755" s="9">
        <v>0</v>
      </c>
      <c r="K755" s="128"/>
      <c r="L755" s="168">
        <v>329</v>
      </c>
      <c r="M755" s="164"/>
      <c r="N755" s="164">
        <f>L755/26.5</f>
        <v>12.415094339622641</v>
      </c>
      <c r="O755" s="169">
        <f>ROUND(L755*(1-$O$4),0)</f>
        <v>329</v>
      </c>
      <c r="P755" s="126"/>
      <c r="S755" s="12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4"/>
      <c r="AF755" s="14"/>
      <c r="AG755" s="15"/>
      <c r="AH755" s="16"/>
    </row>
    <row r="756" spans="1:34">
      <c r="A756" s="58" t="s">
        <v>2514</v>
      </c>
      <c r="B756" s="7" t="s">
        <v>2315</v>
      </c>
      <c r="C756" s="59" t="s">
        <v>537</v>
      </c>
      <c r="D756" s="7" t="s">
        <v>412</v>
      </c>
      <c r="E756" s="59" t="s">
        <v>7</v>
      </c>
      <c r="F756" s="59" t="s">
        <v>36</v>
      </c>
      <c r="G756" s="128"/>
      <c r="H756" s="8">
        <v>0</v>
      </c>
      <c r="I756" s="9">
        <v>25</v>
      </c>
      <c r="J756" s="9" t="s">
        <v>0</v>
      </c>
      <c r="K756" s="128"/>
      <c r="L756" s="168">
        <v>159</v>
      </c>
      <c r="M756" s="164"/>
      <c r="N756" s="164">
        <f>L756/26.5</f>
        <v>6</v>
      </c>
      <c r="O756" s="169">
        <f>ROUND(L756*(1-$O$4),0)</f>
        <v>159</v>
      </c>
      <c r="P756" s="126"/>
      <c r="S756" s="12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4"/>
      <c r="AF756" s="14"/>
      <c r="AG756" s="15"/>
      <c r="AH756" s="16"/>
    </row>
    <row r="757" spans="1:34">
      <c r="A757" s="57" t="s">
        <v>2515</v>
      </c>
      <c r="B757" s="7" t="s">
        <v>2322</v>
      </c>
      <c r="C757" s="7" t="s">
        <v>609</v>
      </c>
      <c r="D757" s="7" t="s">
        <v>412</v>
      </c>
      <c r="E757" s="7" t="s">
        <v>7</v>
      </c>
      <c r="F757" s="7" t="s">
        <v>36</v>
      </c>
      <c r="G757" s="128"/>
      <c r="H757" s="8">
        <v>0</v>
      </c>
      <c r="I757" s="9">
        <v>9</v>
      </c>
      <c r="J757" s="9">
        <v>0</v>
      </c>
      <c r="K757" s="128"/>
      <c r="L757" s="168">
        <v>199</v>
      </c>
      <c r="M757" s="164"/>
      <c r="N757" s="164">
        <f>L757/26.5</f>
        <v>7.5094339622641506</v>
      </c>
      <c r="O757" s="169">
        <f>ROUND(L757*(1-$O$4),0)</f>
        <v>199</v>
      </c>
      <c r="P757" s="126"/>
      <c r="S757" s="12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4"/>
      <c r="AF757" s="14"/>
      <c r="AG757" s="15"/>
      <c r="AH757" s="16"/>
    </row>
    <row r="758" spans="1:34">
      <c r="A758" s="58" t="s">
        <v>2516</v>
      </c>
      <c r="B758" s="7" t="s">
        <v>387</v>
      </c>
      <c r="C758" s="59" t="s">
        <v>2082</v>
      </c>
      <c r="D758" s="7" t="s">
        <v>412</v>
      </c>
      <c r="E758" s="7" t="s">
        <v>7</v>
      </c>
      <c r="F758" s="7" t="s">
        <v>36</v>
      </c>
      <c r="G758" s="128"/>
      <c r="H758" s="8">
        <v>17.66</v>
      </c>
      <c r="I758" s="9">
        <v>1.33</v>
      </c>
      <c r="J758" s="9">
        <v>63.84</v>
      </c>
      <c r="K758" s="163">
        <v>469</v>
      </c>
      <c r="L758" s="425"/>
      <c r="M758" s="149">
        <f>K758/26.5</f>
        <v>17.69811320754717</v>
      </c>
      <c r="N758" s="149"/>
      <c r="O758" s="105">
        <f>ROUND(K758*(1-$O$4),0)</f>
        <v>469</v>
      </c>
      <c r="P758" s="126"/>
      <c r="S758" s="12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4"/>
      <c r="AF758" s="14"/>
      <c r="AG758" s="15"/>
      <c r="AH758" s="16"/>
    </row>
    <row r="759" spans="1:34">
      <c r="A759" s="140" t="s">
        <v>2517</v>
      </c>
      <c r="B759" s="155"/>
      <c r="C759" s="155"/>
      <c r="D759" s="155"/>
      <c r="E759" s="155"/>
      <c r="F759" s="155"/>
      <c r="G759" s="155"/>
      <c r="H759" s="155"/>
      <c r="I759" s="155"/>
      <c r="J759" s="155"/>
      <c r="K759" s="155"/>
      <c r="L759" s="147"/>
      <c r="M759" s="148"/>
      <c r="N759" s="148"/>
      <c r="O759" s="141"/>
      <c r="P759" s="126"/>
      <c r="S759" s="12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4"/>
      <c r="AF759" s="14"/>
      <c r="AG759" s="15"/>
      <c r="AH759" s="16"/>
    </row>
    <row r="760" spans="1:34">
      <c r="A760" s="57" t="s">
        <v>2530</v>
      </c>
      <c r="B760" s="7" t="s">
        <v>2309</v>
      </c>
      <c r="C760" s="7" t="s">
        <v>1960</v>
      </c>
      <c r="D760" s="7" t="s">
        <v>412</v>
      </c>
      <c r="E760" s="7" t="s">
        <v>7</v>
      </c>
      <c r="F760" s="7" t="s">
        <v>36</v>
      </c>
      <c r="G760" s="128"/>
      <c r="H760" s="8">
        <v>16</v>
      </c>
      <c r="I760" s="9">
        <v>1.5</v>
      </c>
      <c r="J760" s="9">
        <v>72</v>
      </c>
      <c r="K760" s="163">
        <v>389</v>
      </c>
      <c r="L760" s="425"/>
      <c r="M760" s="149">
        <f>K760/26.5</f>
        <v>14.679245283018869</v>
      </c>
      <c r="N760" s="149"/>
      <c r="O760" s="105">
        <f>ROUND(K760*(1-$O$4),0)</f>
        <v>389</v>
      </c>
      <c r="P760" s="126"/>
      <c r="S760" s="11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3"/>
      <c r="AE760" s="14"/>
      <c r="AF760" s="14"/>
      <c r="AG760" s="15"/>
      <c r="AH760" s="16"/>
    </row>
    <row r="761" spans="1:34">
      <c r="A761" s="57" t="s">
        <v>2529</v>
      </c>
      <c r="B761" s="7" t="s">
        <v>2309</v>
      </c>
      <c r="C761" s="7" t="s">
        <v>1960</v>
      </c>
      <c r="D761" s="7" t="s">
        <v>412</v>
      </c>
      <c r="E761" s="7" t="s">
        <v>7</v>
      </c>
      <c r="F761" s="7" t="s">
        <v>36</v>
      </c>
      <c r="G761" s="128"/>
      <c r="H761" s="8">
        <v>16</v>
      </c>
      <c r="I761" s="9">
        <v>1.5</v>
      </c>
      <c r="J761" s="9">
        <v>72</v>
      </c>
      <c r="K761" s="163">
        <v>399</v>
      </c>
      <c r="L761" s="425"/>
      <c r="M761" s="149">
        <f>K761/26.5</f>
        <v>15.056603773584905</v>
      </c>
      <c r="N761" s="149"/>
      <c r="O761" s="105">
        <f>ROUND(K761*(1-$O$4),0)</f>
        <v>399</v>
      </c>
      <c r="P761" s="126"/>
      <c r="S761" s="12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4"/>
      <c r="AF761" s="14"/>
      <c r="AG761" s="15"/>
      <c r="AH761" s="16"/>
    </row>
    <row r="762" spans="1:34">
      <c r="A762" s="57" t="s">
        <v>2528</v>
      </c>
      <c r="B762" s="7" t="s">
        <v>2309</v>
      </c>
      <c r="C762" s="7" t="s">
        <v>1960</v>
      </c>
      <c r="D762" s="7" t="s">
        <v>412</v>
      </c>
      <c r="E762" s="7" t="s">
        <v>7</v>
      </c>
      <c r="F762" s="7" t="s">
        <v>36</v>
      </c>
      <c r="G762" s="128"/>
      <c r="H762" s="8">
        <v>16</v>
      </c>
      <c r="I762" s="9">
        <v>1.5</v>
      </c>
      <c r="J762" s="9">
        <v>72</v>
      </c>
      <c r="K762" s="163">
        <v>439</v>
      </c>
      <c r="L762" s="425"/>
      <c r="M762" s="149">
        <f>K762/26.5</f>
        <v>16.566037735849058</v>
      </c>
      <c r="N762" s="149"/>
      <c r="O762" s="105">
        <f>ROUND(K762*(1-$O$4),0)</f>
        <v>439</v>
      </c>
      <c r="P762" s="126"/>
      <c r="S762" s="12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4"/>
      <c r="AF762" s="14"/>
      <c r="AG762" s="15"/>
      <c r="AH762" s="16"/>
    </row>
    <row r="763" spans="1:34">
      <c r="A763" s="58" t="s">
        <v>2527</v>
      </c>
      <c r="B763" s="7" t="s">
        <v>2309</v>
      </c>
      <c r="C763" s="59" t="s">
        <v>936</v>
      </c>
      <c r="D763" s="7" t="s">
        <v>412</v>
      </c>
      <c r="E763" s="59" t="s">
        <v>7</v>
      </c>
      <c r="F763" s="59" t="s">
        <v>36</v>
      </c>
      <c r="G763" s="128"/>
      <c r="H763" s="8">
        <v>0</v>
      </c>
      <c r="I763" s="9">
        <v>0</v>
      </c>
      <c r="J763" s="9">
        <v>0</v>
      </c>
      <c r="K763" s="128"/>
      <c r="L763" s="168">
        <v>489</v>
      </c>
      <c r="M763" s="164"/>
      <c r="N763" s="164">
        <f t="shared" ref="N763:N768" si="59">L763/26.5</f>
        <v>18.452830188679247</v>
      </c>
      <c r="O763" s="169">
        <f t="shared" ref="O763:O768" si="60">ROUND(L763*(1-$O$4),0)</f>
        <v>489</v>
      </c>
      <c r="P763" s="126"/>
      <c r="S763" s="12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4"/>
      <c r="AF763" s="14"/>
      <c r="AG763" s="15"/>
      <c r="AH763" s="16"/>
    </row>
    <row r="764" spans="1:34">
      <c r="A764" s="58" t="s">
        <v>2526</v>
      </c>
      <c r="B764" s="7" t="s">
        <v>2525</v>
      </c>
      <c r="C764" s="59" t="s">
        <v>2524</v>
      </c>
      <c r="D764" s="7" t="s">
        <v>412</v>
      </c>
      <c r="E764" s="7" t="s">
        <v>7</v>
      </c>
      <c r="F764" s="7" t="s">
        <v>36</v>
      </c>
      <c r="G764" s="128"/>
      <c r="H764" s="8">
        <v>0</v>
      </c>
      <c r="I764" s="9">
        <v>0</v>
      </c>
      <c r="J764" s="9">
        <v>0</v>
      </c>
      <c r="K764" s="128"/>
      <c r="L764" s="168">
        <v>978</v>
      </c>
      <c r="M764" s="164"/>
      <c r="N764" s="164">
        <f t="shared" si="59"/>
        <v>36.905660377358494</v>
      </c>
      <c r="O764" s="169">
        <f t="shared" si="60"/>
        <v>978</v>
      </c>
      <c r="P764" s="126"/>
      <c r="S764" s="12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4"/>
      <c r="AF764" s="14"/>
      <c r="AG764" s="15"/>
      <c r="AH764" s="16"/>
    </row>
    <row r="765" spans="1:34">
      <c r="A765" s="58" t="s">
        <v>2523</v>
      </c>
      <c r="B765" s="59" t="s">
        <v>2531</v>
      </c>
      <c r="C765" s="59" t="s">
        <v>537</v>
      </c>
      <c r="D765" s="7" t="s">
        <v>412</v>
      </c>
      <c r="E765" s="59" t="s">
        <v>7</v>
      </c>
      <c r="F765" s="59" t="s">
        <v>36</v>
      </c>
      <c r="G765" s="128"/>
      <c r="H765" s="8">
        <v>0</v>
      </c>
      <c r="I765" s="9">
        <v>0</v>
      </c>
      <c r="J765" s="9">
        <v>0</v>
      </c>
      <c r="K765" s="128"/>
      <c r="L765" s="168">
        <v>299</v>
      </c>
      <c r="M765" s="164"/>
      <c r="N765" s="164">
        <f t="shared" si="59"/>
        <v>11.283018867924529</v>
      </c>
      <c r="O765" s="169">
        <f t="shared" si="60"/>
        <v>299</v>
      </c>
      <c r="P765" s="126"/>
      <c r="S765" s="12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4"/>
      <c r="AF765" s="14"/>
      <c r="AG765" s="15"/>
      <c r="AH765" s="16"/>
    </row>
    <row r="766" spans="1:34">
      <c r="A766" s="57" t="s">
        <v>2522</v>
      </c>
      <c r="B766" s="7" t="s">
        <v>44</v>
      </c>
      <c r="C766" s="7" t="s">
        <v>609</v>
      </c>
      <c r="D766" s="7" t="s">
        <v>412</v>
      </c>
      <c r="E766" s="7" t="s">
        <v>7</v>
      </c>
      <c r="F766" s="7" t="s">
        <v>36</v>
      </c>
      <c r="G766" s="128"/>
      <c r="H766" s="8">
        <v>0</v>
      </c>
      <c r="I766" s="9">
        <v>0</v>
      </c>
      <c r="J766" s="9">
        <v>0</v>
      </c>
      <c r="K766" s="128"/>
      <c r="L766" s="168">
        <v>429</v>
      </c>
      <c r="M766" s="164"/>
      <c r="N766" s="164">
        <f t="shared" si="59"/>
        <v>16.188679245283019</v>
      </c>
      <c r="O766" s="169">
        <f t="shared" si="60"/>
        <v>429</v>
      </c>
      <c r="P766" s="126"/>
      <c r="S766" s="12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4"/>
      <c r="AF766" s="14"/>
      <c r="AG766" s="15"/>
      <c r="AH766" s="16"/>
    </row>
    <row r="767" spans="1:34">
      <c r="A767" s="57" t="s">
        <v>2521</v>
      </c>
      <c r="B767" s="7" t="s">
        <v>44</v>
      </c>
      <c r="C767" s="7" t="s">
        <v>609</v>
      </c>
      <c r="D767" s="7" t="s">
        <v>412</v>
      </c>
      <c r="E767" s="7" t="s">
        <v>7</v>
      </c>
      <c r="F767" s="7" t="s">
        <v>36</v>
      </c>
      <c r="G767" s="128"/>
      <c r="H767" s="8">
        <v>0</v>
      </c>
      <c r="I767" s="9">
        <v>0</v>
      </c>
      <c r="J767" s="9">
        <v>0</v>
      </c>
      <c r="K767" s="128"/>
      <c r="L767" s="168">
        <v>429</v>
      </c>
      <c r="M767" s="164"/>
      <c r="N767" s="164">
        <f t="shared" si="59"/>
        <v>16.188679245283019</v>
      </c>
      <c r="O767" s="169">
        <f t="shared" si="60"/>
        <v>429</v>
      </c>
      <c r="P767" s="126"/>
      <c r="S767" s="12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4"/>
      <c r="AF767" s="14"/>
      <c r="AG767" s="15"/>
      <c r="AH767" s="16"/>
    </row>
    <row r="768" spans="1:34">
      <c r="A768" s="57" t="s">
        <v>2520</v>
      </c>
      <c r="B768" s="7" t="s">
        <v>77</v>
      </c>
      <c r="C768" s="7" t="s">
        <v>2506</v>
      </c>
      <c r="D768" s="7" t="s">
        <v>412</v>
      </c>
      <c r="E768" s="7" t="s">
        <v>7</v>
      </c>
      <c r="F768" s="7" t="s">
        <v>36</v>
      </c>
      <c r="G768" s="180"/>
      <c r="H768" s="8">
        <v>0</v>
      </c>
      <c r="I768" s="9">
        <v>0</v>
      </c>
      <c r="J768" s="9">
        <v>0</v>
      </c>
      <c r="K768" s="180"/>
      <c r="L768" s="168">
        <v>199</v>
      </c>
      <c r="M768" s="164"/>
      <c r="N768" s="164">
        <f t="shared" si="59"/>
        <v>7.5094339622641506</v>
      </c>
      <c r="O768" s="169">
        <f t="shared" si="60"/>
        <v>199</v>
      </c>
      <c r="P768" s="126"/>
      <c r="S768" s="12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4"/>
      <c r="AF768" s="14"/>
      <c r="AG768" s="15"/>
      <c r="AH768" s="16"/>
    </row>
    <row r="769" spans="1:34">
      <c r="A769" s="57" t="s">
        <v>2519</v>
      </c>
      <c r="B769" s="7" t="s">
        <v>77</v>
      </c>
      <c r="C769" s="7" t="s">
        <v>2506</v>
      </c>
      <c r="D769" s="7" t="s">
        <v>412</v>
      </c>
      <c r="E769" s="59" t="s">
        <v>7</v>
      </c>
      <c r="F769" s="59" t="s">
        <v>36</v>
      </c>
      <c r="G769" s="128"/>
      <c r="H769" s="8">
        <v>0</v>
      </c>
      <c r="I769" s="9">
        <v>0</v>
      </c>
      <c r="J769" s="9">
        <v>0</v>
      </c>
      <c r="K769" s="128"/>
      <c r="L769" s="168">
        <v>199</v>
      </c>
      <c r="M769" s="164"/>
      <c r="N769" s="164">
        <f>L769/26.5</f>
        <v>7.5094339622641506</v>
      </c>
      <c r="O769" s="169">
        <f>ROUND(L769*(1-$O$4),0)</f>
        <v>199</v>
      </c>
      <c r="P769" s="126"/>
      <c r="S769" s="12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4"/>
      <c r="AF769" s="14"/>
      <c r="AG769" s="15"/>
      <c r="AH769" s="16"/>
    </row>
    <row r="770" spans="1:34">
      <c r="A770" s="58" t="s">
        <v>2518</v>
      </c>
      <c r="B770" s="7" t="s">
        <v>2373</v>
      </c>
      <c r="C770" s="59" t="s">
        <v>2127</v>
      </c>
      <c r="D770" s="7" t="s">
        <v>412</v>
      </c>
      <c r="E770" s="7" t="s">
        <v>7</v>
      </c>
      <c r="F770" s="7" t="s">
        <v>36</v>
      </c>
      <c r="G770" s="180"/>
      <c r="H770" s="8">
        <v>17.66</v>
      </c>
      <c r="I770" s="9">
        <v>1.33</v>
      </c>
      <c r="J770" s="9" t="s">
        <v>2532</v>
      </c>
      <c r="K770" s="163">
        <v>389</v>
      </c>
      <c r="L770" s="425"/>
      <c r="M770" s="149">
        <f>K770/26.5</f>
        <v>14.679245283018869</v>
      </c>
      <c r="N770" s="149"/>
      <c r="O770" s="105">
        <f>ROUND(K770*(1-$O$4),0)</f>
        <v>389</v>
      </c>
      <c r="P770" s="126"/>
      <c r="S770" s="11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3"/>
      <c r="AE770" s="14"/>
      <c r="AF770" s="14"/>
      <c r="AG770" s="15"/>
      <c r="AH770" s="16"/>
    </row>
    <row r="771" spans="1:34">
      <c r="A771" s="140" t="s">
        <v>2533</v>
      </c>
      <c r="B771" s="155"/>
      <c r="C771" s="155"/>
      <c r="D771" s="155"/>
      <c r="E771" s="155"/>
      <c r="F771" s="155"/>
      <c r="G771" s="155"/>
      <c r="H771" s="155"/>
      <c r="I771" s="155"/>
      <c r="J771" s="155"/>
      <c r="K771" s="155"/>
      <c r="L771" s="147"/>
      <c r="M771" s="148"/>
      <c r="N771" s="148"/>
      <c r="O771" s="141"/>
      <c r="P771" s="126"/>
      <c r="S771" s="12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4"/>
      <c r="AF771" s="14"/>
      <c r="AG771" s="15"/>
      <c r="AH771" s="16"/>
    </row>
    <row r="772" spans="1:34">
      <c r="A772" s="57" t="s">
        <v>2534</v>
      </c>
      <c r="B772" s="7" t="s">
        <v>2309</v>
      </c>
      <c r="C772" s="7" t="s">
        <v>1960</v>
      </c>
      <c r="D772" s="7" t="s">
        <v>412</v>
      </c>
      <c r="E772" s="7" t="s">
        <v>7</v>
      </c>
      <c r="F772" s="7" t="s">
        <v>36</v>
      </c>
      <c r="G772" s="151"/>
      <c r="H772" s="8">
        <v>16</v>
      </c>
      <c r="I772" s="9">
        <v>1.5</v>
      </c>
      <c r="J772" s="9">
        <v>72</v>
      </c>
      <c r="K772" s="163">
        <v>389</v>
      </c>
      <c r="L772" s="425"/>
      <c r="M772" s="149">
        <f>K772/26.5</f>
        <v>14.679245283018869</v>
      </c>
      <c r="N772" s="149"/>
      <c r="O772" s="105">
        <f>ROUND(K772*(1-$O$4),0)</f>
        <v>389</v>
      </c>
      <c r="P772" s="126"/>
      <c r="S772" s="12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4"/>
      <c r="AF772" s="14"/>
      <c r="AG772" s="15"/>
      <c r="AH772" s="16"/>
    </row>
    <row r="773" spans="1:34">
      <c r="A773" s="57" t="s">
        <v>2535</v>
      </c>
      <c r="B773" s="7" t="s">
        <v>2309</v>
      </c>
      <c r="C773" s="7" t="s">
        <v>1960</v>
      </c>
      <c r="D773" s="7" t="s">
        <v>412</v>
      </c>
      <c r="E773" s="7" t="s">
        <v>7</v>
      </c>
      <c r="F773" s="7" t="s">
        <v>36</v>
      </c>
      <c r="G773" s="128"/>
      <c r="H773" s="8">
        <v>16</v>
      </c>
      <c r="I773" s="9">
        <v>1.5</v>
      </c>
      <c r="J773" s="9">
        <v>72</v>
      </c>
      <c r="K773" s="163">
        <v>399</v>
      </c>
      <c r="L773" s="425"/>
      <c r="M773" s="149">
        <f>K773/26.5</f>
        <v>15.056603773584905</v>
      </c>
      <c r="N773" s="149"/>
      <c r="O773" s="105">
        <f>ROUND(K773*(1-$O$4),0)</f>
        <v>399</v>
      </c>
      <c r="P773" s="126"/>
      <c r="S773" s="12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4"/>
      <c r="AF773" s="14"/>
      <c r="AG773" s="15"/>
      <c r="AH773" s="16"/>
    </row>
    <row r="774" spans="1:34">
      <c r="A774" s="57" t="s">
        <v>2536</v>
      </c>
      <c r="B774" s="7" t="s">
        <v>2309</v>
      </c>
      <c r="C774" s="7" t="s">
        <v>2537</v>
      </c>
      <c r="D774" s="7" t="s">
        <v>412</v>
      </c>
      <c r="E774" s="7" t="s">
        <v>7</v>
      </c>
      <c r="F774" s="7" t="s">
        <v>36</v>
      </c>
      <c r="G774" s="128"/>
      <c r="H774" s="8">
        <v>0</v>
      </c>
      <c r="I774" s="9">
        <v>0</v>
      </c>
      <c r="J774" s="9">
        <v>0</v>
      </c>
      <c r="K774" s="128"/>
      <c r="L774" s="168">
        <v>659</v>
      </c>
      <c r="M774" s="164"/>
      <c r="N774" s="164">
        <f>L774/26.5</f>
        <v>24.867924528301888</v>
      </c>
      <c r="O774" s="169">
        <f>ROUND(L774*(1-$O$4),0)</f>
        <v>659</v>
      </c>
      <c r="P774" s="126"/>
      <c r="S774" s="12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4"/>
      <c r="AF774" s="14"/>
      <c r="AG774" s="15"/>
      <c r="AH774" s="16"/>
    </row>
    <row r="775" spans="1:34">
      <c r="A775" s="58" t="s">
        <v>2538</v>
      </c>
      <c r="B775" s="7" t="s">
        <v>2539</v>
      </c>
      <c r="C775" s="59" t="s">
        <v>2320</v>
      </c>
      <c r="D775" s="7" t="s">
        <v>412</v>
      </c>
      <c r="E775" s="59" t="s">
        <v>7</v>
      </c>
      <c r="F775" s="59" t="s">
        <v>36</v>
      </c>
      <c r="G775" s="128"/>
      <c r="H775" s="8">
        <v>0</v>
      </c>
      <c r="I775" s="9">
        <v>0</v>
      </c>
      <c r="J775" s="9">
        <v>14</v>
      </c>
      <c r="K775" s="128"/>
      <c r="L775" s="168">
        <v>299</v>
      </c>
      <c r="M775" s="164"/>
      <c r="N775" s="164">
        <f>L775/26.5</f>
        <v>11.283018867924529</v>
      </c>
      <c r="O775" s="169">
        <f>ROUND(L775*(1-$O$4),0)</f>
        <v>299</v>
      </c>
      <c r="P775" s="126"/>
      <c r="S775" s="12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4"/>
      <c r="AF775" s="14"/>
      <c r="AG775" s="15"/>
      <c r="AH775" s="16"/>
    </row>
    <row r="776" spans="1:34">
      <c r="A776" s="57" t="s">
        <v>2540</v>
      </c>
      <c r="B776" s="7" t="s">
        <v>2322</v>
      </c>
      <c r="C776" s="7" t="s">
        <v>609</v>
      </c>
      <c r="D776" s="7" t="s">
        <v>412</v>
      </c>
      <c r="E776" s="7" t="s">
        <v>7</v>
      </c>
      <c r="F776" s="7" t="s">
        <v>36</v>
      </c>
      <c r="G776" s="128"/>
      <c r="H776" s="8">
        <v>0</v>
      </c>
      <c r="I776" s="9">
        <v>0</v>
      </c>
      <c r="J776" s="9">
        <v>7</v>
      </c>
      <c r="K776" s="128"/>
      <c r="L776" s="168">
        <v>399</v>
      </c>
      <c r="M776" s="164"/>
      <c r="N776" s="164">
        <f>L776/26.5</f>
        <v>15.056603773584905</v>
      </c>
      <c r="O776" s="169">
        <f>ROUND(L776*(1-$O$4),0)</f>
        <v>399</v>
      </c>
      <c r="P776" s="126"/>
      <c r="S776" s="11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3"/>
      <c r="AE776" s="14"/>
      <c r="AF776" s="14"/>
      <c r="AG776" s="15"/>
    </row>
    <row r="777" spans="1:34">
      <c r="A777" s="58" t="s">
        <v>2518</v>
      </c>
      <c r="B777" s="7" t="s">
        <v>2373</v>
      </c>
      <c r="C777" s="59" t="s">
        <v>2127</v>
      </c>
      <c r="D777" s="7" t="s">
        <v>412</v>
      </c>
      <c r="E777" s="7" t="s">
        <v>7</v>
      </c>
      <c r="F777" s="7" t="s">
        <v>36</v>
      </c>
      <c r="G777" s="128"/>
      <c r="H777" s="8">
        <v>17.66</v>
      </c>
      <c r="I777" s="9">
        <v>1.33</v>
      </c>
      <c r="J777" s="9">
        <v>63.84</v>
      </c>
      <c r="K777" s="163">
        <v>389</v>
      </c>
      <c r="L777" s="425"/>
      <c r="M777" s="149">
        <f>K777/26.5</f>
        <v>14.679245283018869</v>
      </c>
      <c r="N777" s="149"/>
      <c r="O777" s="105">
        <f>ROUND(K777*(1-$O$4),0)</f>
        <v>389</v>
      </c>
      <c r="P777" s="126"/>
      <c r="S777" s="12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4"/>
      <c r="AF777" s="14"/>
      <c r="AG777" s="15"/>
    </row>
    <row r="778" spans="1:34">
      <c r="A778" s="140" t="s">
        <v>2541</v>
      </c>
      <c r="B778" s="155"/>
      <c r="C778" s="155"/>
      <c r="D778" s="155"/>
      <c r="E778" s="155"/>
      <c r="F778" s="155"/>
      <c r="G778" s="155"/>
      <c r="H778" s="155"/>
      <c r="I778" s="155"/>
      <c r="J778" s="155"/>
      <c r="K778" s="155"/>
      <c r="L778" s="147"/>
      <c r="M778" s="148"/>
      <c r="N778" s="148"/>
      <c r="O778" s="141"/>
      <c r="P778" s="126"/>
      <c r="S778" s="12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4"/>
      <c r="AF778" s="14"/>
      <c r="AG778" s="15"/>
    </row>
    <row r="779" spans="1:34">
      <c r="A779" s="57" t="s">
        <v>2542</v>
      </c>
      <c r="B779" s="7" t="s">
        <v>2543</v>
      </c>
      <c r="C779" s="7" t="s">
        <v>1960</v>
      </c>
      <c r="D779" s="7" t="s">
        <v>412</v>
      </c>
      <c r="E779" s="7" t="s">
        <v>7</v>
      </c>
      <c r="F779" s="7" t="s">
        <v>36</v>
      </c>
      <c r="G779" s="128"/>
      <c r="H779" s="8">
        <v>14.55</v>
      </c>
      <c r="I779" s="9">
        <v>1.58</v>
      </c>
      <c r="J779" s="9">
        <v>101</v>
      </c>
      <c r="K779" s="163">
        <v>399</v>
      </c>
      <c r="L779" s="425"/>
      <c r="M779" s="149">
        <f t="shared" ref="M779:M785" si="61">K779/26.5</f>
        <v>15.056603773584905</v>
      </c>
      <c r="N779" s="149"/>
      <c r="O779" s="105">
        <f t="shared" ref="O779:O785" si="62">ROUND(K779*(1-$O$4),0)</f>
        <v>399</v>
      </c>
      <c r="P779" s="126"/>
      <c r="S779" s="12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4"/>
      <c r="AF779" s="14"/>
      <c r="AG779" s="15"/>
    </row>
    <row r="780" spans="1:34">
      <c r="A780" s="57" t="s">
        <v>2544</v>
      </c>
      <c r="B780" s="7" t="s">
        <v>2543</v>
      </c>
      <c r="C780" s="7" t="s">
        <v>1960</v>
      </c>
      <c r="D780" s="7" t="s">
        <v>412</v>
      </c>
      <c r="E780" s="7" t="s">
        <v>7</v>
      </c>
      <c r="F780" s="7" t="s">
        <v>36</v>
      </c>
      <c r="G780" s="128"/>
      <c r="H780" s="8">
        <v>14.55</v>
      </c>
      <c r="I780" s="9">
        <v>1.58</v>
      </c>
      <c r="J780" s="9">
        <v>101</v>
      </c>
      <c r="K780" s="163">
        <v>399</v>
      </c>
      <c r="L780" s="425"/>
      <c r="M780" s="149">
        <f t="shared" si="61"/>
        <v>15.056603773584905</v>
      </c>
      <c r="N780" s="149"/>
      <c r="O780" s="105">
        <f t="shared" si="62"/>
        <v>399</v>
      </c>
      <c r="P780" s="126"/>
      <c r="S780" s="12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4"/>
      <c r="AF780" s="14"/>
      <c r="AG780" s="15"/>
    </row>
    <row r="781" spans="1:34">
      <c r="A781" s="57" t="s">
        <v>2545</v>
      </c>
      <c r="B781" s="7" t="s">
        <v>2543</v>
      </c>
      <c r="C781" s="7" t="s">
        <v>1960</v>
      </c>
      <c r="D781" s="7" t="s">
        <v>412</v>
      </c>
      <c r="E781" s="7" t="s">
        <v>7</v>
      </c>
      <c r="F781" s="7" t="s">
        <v>36</v>
      </c>
      <c r="G781" s="128"/>
      <c r="H781" s="8">
        <v>14.55</v>
      </c>
      <c r="I781" s="9">
        <v>1.58</v>
      </c>
      <c r="J781" s="9">
        <v>101</v>
      </c>
      <c r="K781" s="163">
        <v>399</v>
      </c>
      <c r="L781" s="425"/>
      <c r="M781" s="149">
        <f t="shared" si="61"/>
        <v>15.056603773584905</v>
      </c>
      <c r="N781" s="149"/>
      <c r="O781" s="105">
        <f t="shared" si="62"/>
        <v>399</v>
      </c>
      <c r="P781" s="126"/>
      <c r="S781" s="12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4"/>
      <c r="AF781" s="14"/>
      <c r="AG781" s="15"/>
    </row>
    <row r="782" spans="1:34">
      <c r="A782" s="57" t="s">
        <v>2546</v>
      </c>
      <c r="B782" s="7" t="s">
        <v>2543</v>
      </c>
      <c r="C782" s="7" t="s">
        <v>1960</v>
      </c>
      <c r="D782" s="7" t="s">
        <v>412</v>
      </c>
      <c r="E782" s="7" t="s">
        <v>7</v>
      </c>
      <c r="F782" s="7" t="s">
        <v>36</v>
      </c>
      <c r="G782" s="128"/>
      <c r="H782" s="8">
        <v>14.55</v>
      </c>
      <c r="I782" s="9">
        <v>1.58</v>
      </c>
      <c r="J782" s="9">
        <v>101</v>
      </c>
      <c r="K782" s="163">
        <v>399</v>
      </c>
      <c r="L782" s="425"/>
      <c r="M782" s="149">
        <f t="shared" si="61"/>
        <v>15.056603773584905</v>
      </c>
      <c r="N782" s="149"/>
      <c r="O782" s="105">
        <f t="shared" si="62"/>
        <v>399</v>
      </c>
      <c r="P782" s="126"/>
      <c r="S782" s="12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4"/>
      <c r="AF782" s="14"/>
      <c r="AG782" s="15"/>
    </row>
    <row r="783" spans="1:34">
      <c r="A783" s="58" t="s">
        <v>2547</v>
      </c>
      <c r="B783" s="7" t="s">
        <v>2543</v>
      </c>
      <c r="C783" s="59" t="s">
        <v>1960</v>
      </c>
      <c r="D783" s="7" t="s">
        <v>412</v>
      </c>
      <c r="E783" s="59" t="s">
        <v>7</v>
      </c>
      <c r="F783" s="59" t="s">
        <v>36</v>
      </c>
      <c r="G783" s="128"/>
      <c r="H783" s="8">
        <v>14.55</v>
      </c>
      <c r="I783" s="9">
        <v>1.58</v>
      </c>
      <c r="J783" s="9">
        <v>101</v>
      </c>
      <c r="K783" s="163">
        <v>399</v>
      </c>
      <c r="L783" s="425"/>
      <c r="M783" s="149">
        <f t="shared" si="61"/>
        <v>15.056603773584905</v>
      </c>
      <c r="N783" s="149"/>
      <c r="O783" s="105">
        <f t="shared" si="62"/>
        <v>399</v>
      </c>
      <c r="P783" s="126"/>
      <c r="S783" s="12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4"/>
      <c r="AF783" s="14"/>
      <c r="AG783" s="15"/>
    </row>
    <row r="784" spans="1:34">
      <c r="A784" s="58" t="s">
        <v>2548</v>
      </c>
      <c r="B784" s="59" t="s">
        <v>2543</v>
      </c>
      <c r="C784" s="59" t="s">
        <v>1960</v>
      </c>
      <c r="D784" s="7" t="s">
        <v>412</v>
      </c>
      <c r="E784" s="59" t="s">
        <v>7</v>
      </c>
      <c r="F784" s="59" t="s">
        <v>36</v>
      </c>
      <c r="G784" s="128"/>
      <c r="H784" s="8">
        <v>14.55</v>
      </c>
      <c r="I784" s="9">
        <v>1.58</v>
      </c>
      <c r="J784" s="9">
        <v>101</v>
      </c>
      <c r="K784" s="163">
        <v>499</v>
      </c>
      <c r="L784" s="425"/>
      <c r="M784" s="149">
        <f t="shared" si="61"/>
        <v>18.830188679245282</v>
      </c>
      <c r="N784" s="149"/>
      <c r="O784" s="105">
        <f t="shared" si="62"/>
        <v>499</v>
      </c>
      <c r="P784" s="126"/>
      <c r="S784" s="12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4"/>
      <c r="AF784" s="14"/>
      <c r="AG784" s="15"/>
    </row>
    <row r="785" spans="1:33">
      <c r="A785" s="57" t="s">
        <v>2549</v>
      </c>
      <c r="B785" s="59" t="s">
        <v>2543</v>
      </c>
      <c r="C785" s="142" t="s">
        <v>1960</v>
      </c>
      <c r="D785" s="150" t="s">
        <v>412</v>
      </c>
      <c r="E785" s="8" t="s">
        <v>2043</v>
      </c>
      <c r="F785" s="8" t="s">
        <v>36</v>
      </c>
      <c r="G785" s="128"/>
      <c r="H785" s="8">
        <v>14.55</v>
      </c>
      <c r="I785" s="9">
        <v>1.58</v>
      </c>
      <c r="J785" s="9">
        <v>101</v>
      </c>
      <c r="K785" s="163">
        <v>499</v>
      </c>
      <c r="L785" s="425"/>
      <c r="M785" s="149">
        <f t="shared" si="61"/>
        <v>18.830188679245282</v>
      </c>
      <c r="N785" s="149"/>
      <c r="O785" s="105">
        <f t="shared" si="62"/>
        <v>499</v>
      </c>
      <c r="P785" s="126"/>
      <c r="S785" s="12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4"/>
      <c r="AF785" s="14"/>
      <c r="AG785" s="15"/>
    </row>
    <row r="786" spans="1:33">
      <c r="A786" s="57" t="s">
        <v>2550</v>
      </c>
      <c r="B786" s="7" t="s">
        <v>2322</v>
      </c>
      <c r="C786" s="8" t="s">
        <v>609</v>
      </c>
      <c r="D786" s="70" t="s">
        <v>412</v>
      </c>
      <c r="E786" s="8" t="s">
        <v>2043</v>
      </c>
      <c r="F786" s="8" t="s">
        <v>36</v>
      </c>
      <c r="G786" s="128"/>
      <c r="H786" s="8">
        <v>0</v>
      </c>
      <c r="I786" s="9">
        <v>0</v>
      </c>
      <c r="J786" s="9">
        <v>0</v>
      </c>
      <c r="K786" s="128"/>
      <c r="L786" s="168">
        <v>129</v>
      </c>
      <c r="M786" s="164"/>
      <c r="N786" s="164">
        <f>L786/26.5</f>
        <v>4.867924528301887</v>
      </c>
      <c r="O786" s="169">
        <f>ROUND(L786*(1-$O$4),0)</f>
        <v>129</v>
      </c>
      <c r="P786" s="126"/>
      <c r="S786" s="11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3"/>
      <c r="AE786" s="14"/>
      <c r="AF786" s="14"/>
      <c r="AG786" s="15"/>
    </row>
    <row r="787" spans="1:33">
      <c r="A787" s="57" t="s">
        <v>2551</v>
      </c>
      <c r="B787" s="7" t="s">
        <v>2322</v>
      </c>
      <c r="C787" s="7" t="s">
        <v>609</v>
      </c>
      <c r="D787" s="7" t="s">
        <v>412</v>
      </c>
      <c r="E787" s="7" t="s">
        <v>7</v>
      </c>
      <c r="F787" s="7" t="s">
        <v>36</v>
      </c>
      <c r="G787" s="128"/>
      <c r="H787" s="8">
        <v>0</v>
      </c>
      <c r="I787" s="9">
        <v>0</v>
      </c>
      <c r="J787" s="9">
        <v>0</v>
      </c>
      <c r="K787" s="128"/>
      <c r="L787" s="168">
        <v>129</v>
      </c>
      <c r="M787" s="164"/>
      <c r="N787" s="164">
        <f>L787/26.5</f>
        <v>4.867924528301887</v>
      </c>
      <c r="O787" s="169">
        <f>ROUND(L787*(1-$O$4),0)</f>
        <v>129</v>
      </c>
      <c r="P787" s="126"/>
      <c r="S787" s="12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4"/>
      <c r="AF787" s="14"/>
      <c r="AG787" s="15"/>
    </row>
    <row r="788" spans="1:33">
      <c r="A788" s="57" t="s">
        <v>2305</v>
      </c>
      <c r="B788" s="7" t="s">
        <v>658</v>
      </c>
      <c r="C788" s="59" t="s">
        <v>2127</v>
      </c>
      <c r="D788" s="7" t="s">
        <v>412</v>
      </c>
      <c r="E788" s="7" t="s">
        <v>7</v>
      </c>
      <c r="F788" s="7" t="s">
        <v>36</v>
      </c>
      <c r="G788" s="151"/>
      <c r="H788" s="8">
        <v>16.87</v>
      </c>
      <c r="I788" s="9">
        <v>1.6</v>
      </c>
      <c r="J788" s="9">
        <v>0</v>
      </c>
      <c r="K788" s="163">
        <v>325</v>
      </c>
      <c r="L788" s="425"/>
      <c r="M788" s="149">
        <f>K788/26.5</f>
        <v>12.264150943396226</v>
      </c>
      <c r="N788" s="149"/>
      <c r="O788" s="105">
        <f>ROUND(K788*(1-$O$4),0)</f>
        <v>325</v>
      </c>
      <c r="P788" s="126"/>
      <c r="S788" s="12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4"/>
      <c r="AF788" s="14"/>
      <c r="AG788" s="15"/>
    </row>
    <row r="789" spans="1:33">
      <c r="A789" s="57" t="s">
        <v>2306</v>
      </c>
      <c r="B789" s="7" t="s">
        <v>658</v>
      </c>
      <c r="C789" s="59" t="s">
        <v>2127</v>
      </c>
      <c r="D789" s="7" t="s">
        <v>412</v>
      </c>
      <c r="E789" s="7" t="s">
        <v>7</v>
      </c>
      <c r="F789" s="7" t="s">
        <v>36</v>
      </c>
      <c r="G789" s="128"/>
      <c r="H789" s="8">
        <v>16.87</v>
      </c>
      <c r="I789" s="9">
        <v>1.6</v>
      </c>
      <c r="J789" s="9">
        <v>0</v>
      </c>
      <c r="K789" s="163">
        <v>325</v>
      </c>
      <c r="L789" s="425"/>
      <c r="M789" s="149">
        <f>K789/26.5</f>
        <v>12.264150943396226</v>
      </c>
      <c r="N789" s="149"/>
      <c r="O789" s="105">
        <f>ROUND(K789*(1-$O$4),0)</f>
        <v>325</v>
      </c>
      <c r="P789" s="126"/>
      <c r="S789" s="12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4"/>
      <c r="AF789" s="14"/>
      <c r="AG789" s="15"/>
    </row>
    <row r="790" spans="1:33">
      <c r="A790" s="140" t="s">
        <v>2552</v>
      </c>
      <c r="B790" s="155"/>
      <c r="C790" s="155"/>
      <c r="D790" s="155"/>
      <c r="E790" s="155"/>
      <c r="F790" s="155"/>
      <c r="G790" s="155"/>
      <c r="H790" s="155"/>
      <c r="I790" s="155"/>
      <c r="J790" s="155"/>
      <c r="K790" s="155"/>
      <c r="L790" s="147"/>
      <c r="M790" s="148"/>
      <c r="N790" s="148"/>
      <c r="O790" s="141"/>
      <c r="P790" s="126"/>
      <c r="S790" s="12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4"/>
      <c r="AF790" s="14"/>
      <c r="AG790" s="15"/>
    </row>
    <row r="791" spans="1:33">
      <c r="A791" s="131" t="s">
        <v>2553</v>
      </c>
      <c r="B791" s="150" t="s">
        <v>2267</v>
      </c>
      <c r="C791" s="150" t="s">
        <v>1960</v>
      </c>
      <c r="D791" s="150" t="s">
        <v>412</v>
      </c>
      <c r="E791" s="150" t="s">
        <v>7</v>
      </c>
      <c r="F791" s="150" t="s">
        <v>36</v>
      </c>
      <c r="G791" s="128"/>
      <c r="H791" s="8">
        <v>12.18</v>
      </c>
      <c r="I791" s="9">
        <v>1.84</v>
      </c>
      <c r="J791" s="9">
        <v>88.32</v>
      </c>
      <c r="K791" s="163">
        <v>349</v>
      </c>
      <c r="L791" s="425"/>
      <c r="M791" s="149">
        <f t="shared" ref="M791:M798" si="63">K791/26.5</f>
        <v>13.169811320754716</v>
      </c>
      <c r="N791" s="149"/>
      <c r="O791" s="105">
        <f t="shared" ref="O791:O798" si="64">ROUND(K791*(1-$O$4),0)</f>
        <v>349</v>
      </c>
      <c r="P791" s="126"/>
      <c r="S791" s="12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4"/>
      <c r="AF791" s="14"/>
      <c r="AG791" s="15"/>
    </row>
    <row r="792" spans="1:33">
      <c r="A792" s="131" t="s">
        <v>2554</v>
      </c>
      <c r="B792" s="150" t="s">
        <v>2267</v>
      </c>
      <c r="C792" s="150" t="s">
        <v>1960</v>
      </c>
      <c r="D792" s="150" t="s">
        <v>412</v>
      </c>
      <c r="E792" s="150" t="s">
        <v>7</v>
      </c>
      <c r="F792" s="150" t="s">
        <v>36</v>
      </c>
      <c r="G792" s="128"/>
      <c r="H792" s="8">
        <v>12.18</v>
      </c>
      <c r="I792" s="9">
        <v>1.84</v>
      </c>
      <c r="J792" s="9">
        <v>88.32</v>
      </c>
      <c r="K792" s="163">
        <v>359</v>
      </c>
      <c r="L792" s="425"/>
      <c r="M792" s="149">
        <f t="shared" si="63"/>
        <v>13.547169811320755</v>
      </c>
      <c r="N792" s="149"/>
      <c r="O792" s="105">
        <f t="shared" si="64"/>
        <v>359</v>
      </c>
      <c r="P792" s="126"/>
      <c r="S792" s="12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4"/>
      <c r="AF792" s="14"/>
      <c r="AG792" s="15"/>
    </row>
    <row r="793" spans="1:33">
      <c r="A793" s="131" t="s">
        <v>2555</v>
      </c>
      <c r="B793" s="150" t="s">
        <v>2267</v>
      </c>
      <c r="C793" s="150" t="s">
        <v>1960</v>
      </c>
      <c r="D793" s="150" t="s">
        <v>412</v>
      </c>
      <c r="E793" s="150" t="s">
        <v>7</v>
      </c>
      <c r="F793" s="150" t="s">
        <v>36</v>
      </c>
      <c r="G793" s="128"/>
      <c r="H793" s="8">
        <v>12.18</v>
      </c>
      <c r="I793" s="9">
        <v>1.84</v>
      </c>
      <c r="J793" s="9">
        <v>88.32</v>
      </c>
      <c r="K793" s="163">
        <v>349</v>
      </c>
      <c r="L793" s="425"/>
      <c r="M793" s="149">
        <f t="shared" si="63"/>
        <v>13.169811320754716</v>
      </c>
      <c r="N793" s="149"/>
      <c r="O793" s="105">
        <f t="shared" si="64"/>
        <v>349</v>
      </c>
      <c r="P793" s="126"/>
      <c r="S793" s="12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4"/>
      <c r="AF793" s="14"/>
      <c r="AG793" s="15"/>
    </row>
    <row r="794" spans="1:33">
      <c r="A794" s="132" t="s">
        <v>2556</v>
      </c>
      <c r="B794" s="150" t="s">
        <v>2267</v>
      </c>
      <c r="C794" s="142" t="s">
        <v>1960</v>
      </c>
      <c r="D794" s="150" t="s">
        <v>412</v>
      </c>
      <c r="E794" s="142" t="s">
        <v>7</v>
      </c>
      <c r="F794" s="142" t="s">
        <v>36</v>
      </c>
      <c r="G794" s="128"/>
      <c r="H794" s="8">
        <v>12.18</v>
      </c>
      <c r="I794" s="9">
        <v>1.84</v>
      </c>
      <c r="J794" s="9">
        <v>88.32</v>
      </c>
      <c r="K794" s="163">
        <v>359</v>
      </c>
      <c r="L794" s="425"/>
      <c r="M794" s="149">
        <f t="shared" si="63"/>
        <v>13.547169811320755</v>
      </c>
      <c r="N794" s="149"/>
      <c r="O794" s="105">
        <f t="shared" si="64"/>
        <v>359</v>
      </c>
      <c r="P794" s="126"/>
      <c r="S794" s="12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4"/>
      <c r="AF794" s="14"/>
      <c r="AG794" s="15"/>
    </row>
    <row r="795" spans="1:33">
      <c r="A795" s="131" t="s">
        <v>2557</v>
      </c>
      <c r="B795" s="150" t="s">
        <v>2267</v>
      </c>
      <c r="C795" s="150" t="s">
        <v>1960</v>
      </c>
      <c r="D795" s="150" t="s">
        <v>412</v>
      </c>
      <c r="E795" s="150" t="s">
        <v>7</v>
      </c>
      <c r="F795" s="150" t="s">
        <v>36</v>
      </c>
      <c r="G795" s="128"/>
      <c r="H795" s="8">
        <v>12.18</v>
      </c>
      <c r="I795" s="9">
        <v>1.84</v>
      </c>
      <c r="J795" s="9">
        <v>88.32</v>
      </c>
      <c r="K795" s="163">
        <v>399</v>
      </c>
      <c r="L795" s="425"/>
      <c r="M795" s="149">
        <f t="shared" si="63"/>
        <v>15.056603773584905</v>
      </c>
      <c r="N795" s="149"/>
      <c r="O795" s="105">
        <f t="shared" si="64"/>
        <v>399</v>
      </c>
      <c r="P795" s="126"/>
      <c r="S795" s="12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4"/>
      <c r="AF795" s="14"/>
      <c r="AG795" s="15"/>
    </row>
    <row r="796" spans="1:33">
      <c r="A796" s="131" t="s">
        <v>2558</v>
      </c>
      <c r="B796" s="150" t="s">
        <v>2267</v>
      </c>
      <c r="C796" s="150" t="s">
        <v>1960</v>
      </c>
      <c r="D796" s="150" t="s">
        <v>412</v>
      </c>
      <c r="E796" s="150" t="s">
        <v>7</v>
      </c>
      <c r="F796" s="150" t="s">
        <v>36</v>
      </c>
      <c r="G796" s="151"/>
      <c r="H796" s="8">
        <v>12.18</v>
      </c>
      <c r="I796" s="9">
        <v>1.84</v>
      </c>
      <c r="J796" s="9">
        <v>88.32</v>
      </c>
      <c r="K796" s="163">
        <v>399</v>
      </c>
      <c r="L796" s="425"/>
      <c r="M796" s="149">
        <f t="shared" si="63"/>
        <v>15.056603773584905</v>
      </c>
      <c r="N796" s="149"/>
      <c r="O796" s="105">
        <f t="shared" si="64"/>
        <v>399</v>
      </c>
      <c r="P796" s="126"/>
      <c r="S796" s="12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4"/>
      <c r="AF796" s="14"/>
      <c r="AG796" s="15"/>
    </row>
    <row r="797" spans="1:33">
      <c r="A797" s="132" t="s">
        <v>2553</v>
      </c>
      <c r="B797" s="142" t="s">
        <v>387</v>
      </c>
      <c r="C797" s="142" t="s">
        <v>2127</v>
      </c>
      <c r="D797" s="150" t="s">
        <v>412</v>
      </c>
      <c r="E797" s="142" t="s">
        <v>7</v>
      </c>
      <c r="F797" s="142" t="s">
        <v>36</v>
      </c>
      <c r="G797" s="128"/>
      <c r="H797" s="8">
        <v>18.52</v>
      </c>
      <c r="I797" s="9">
        <v>1.42</v>
      </c>
      <c r="J797" s="9">
        <v>73.84</v>
      </c>
      <c r="K797" s="163">
        <v>359</v>
      </c>
      <c r="L797" s="425"/>
      <c r="M797" s="149">
        <f t="shared" si="63"/>
        <v>13.547169811320755</v>
      </c>
      <c r="N797" s="149"/>
      <c r="O797" s="105">
        <f t="shared" si="64"/>
        <v>359</v>
      </c>
      <c r="P797" s="126"/>
      <c r="S797" s="12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4"/>
      <c r="AF797" s="14"/>
      <c r="AG797" s="15"/>
    </row>
    <row r="798" spans="1:33">
      <c r="A798" s="131" t="s">
        <v>2555</v>
      </c>
      <c r="B798" s="142" t="s">
        <v>387</v>
      </c>
      <c r="C798" s="142" t="s">
        <v>2127</v>
      </c>
      <c r="D798" s="150" t="s">
        <v>412</v>
      </c>
      <c r="E798" s="8" t="s">
        <v>2043</v>
      </c>
      <c r="F798" s="8" t="s">
        <v>36</v>
      </c>
      <c r="G798" s="128"/>
      <c r="H798" s="8">
        <v>18.52</v>
      </c>
      <c r="I798" s="9">
        <v>1.42</v>
      </c>
      <c r="J798" s="9">
        <v>73.84</v>
      </c>
      <c r="K798" s="163">
        <v>359</v>
      </c>
      <c r="L798" s="425"/>
      <c r="M798" s="149">
        <f t="shared" si="63"/>
        <v>13.547169811320755</v>
      </c>
      <c r="N798" s="149"/>
      <c r="O798" s="105">
        <f t="shared" si="64"/>
        <v>359</v>
      </c>
      <c r="P798" s="126"/>
      <c r="S798" s="12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4"/>
      <c r="AF798" s="14"/>
      <c r="AG798" s="15"/>
    </row>
    <row r="799" spans="1:33">
      <c r="A799" s="131" t="s">
        <v>2559</v>
      </c>
      <c r="B799" s="150" t="s">
        <v>2455</v>
      </c>
      <c r="C799" s="8" t="s">
        <v>609</v>
      </c>
      <c r="D799" s="70" t="s">
        <v>412</v>
      </c>
      <c r="E799" s="8" t="s">
        <v>2043</v>
      </c>
      <c r="F799" s="8" t="s">
        <v>36</v>
      </c>
      <c r="G799" s="128"/>
      <c r="H799" s="8">
        <v>0</v>
      </c>
      <c r="I799" s="9">
        <v>0</v>
      </c>
      <c r="J799" s="9">
        <v>0</v>
      </c>
      <c r="K799" s="128"/>
      <c r="L799" s="168">
        <v>169</v>
      </c>
      <c r="M799" s="164"/>
      <c r="N799" s="164">
        <f>L799/26.5</f>
        <v>6.3773584905660377</v>
      </c>
      <c r="O799" s="169">
        <f>ROUND(L799*(1-$O$4),0)</f>
        <v>169</v>
      </c>
      <c r="P799" s="126"/>
      <c r="S799" s="12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4"/>
      <c r="AF799" s="14"/>
      <c r="AG799" s="15"/>
    </row>
    <row r="800" spans="1:33">
      <c r="A800" s="131" t="s">
        <v>2560</v>
      </c>
      <c r="B800" s="150" t="s">
        <v>2455</v>
      </c>
      <c r="C800" s="150" t="s">
        <v>609</v>
      </c>
      <c r="D800" s="150" t="s">
        <v>412</v>
      </c>
      <c r="E800" s="150" t="s">
        <v>7</v>
      </c>
      <c r="F800" s="150" t="s">
        <v>36</v>
      </c>
      <c r="G800" s="128"/>
      <c r="H800" s="8">
        <v>0</v>
      </c>
      <c r="I800" s="9">
        <v>0</v>
      </c>
      <c r="J800" s="9">
        <v>0</v>
      </c>
      <c r="K800" s="128"/>
      <c r="L800" s="168">
        <v>169</v>
      </c>
      <c r="M800" s="164"/>
      <c r="N800" s="164">
        <f>L800/26.5</f>
        <v>6.3773584905660377</v>
      </c>
      <c r="O800" s="169">
        <f>ROUND(L800*(1-$O$4),0)</f>
        <v>169</v>
      </c>
      <c r="P800" s="126"/>
      <c r="S800" s="12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4"/>
      <c r="AF800" s="14"/>
      <c r="AG800" s="15"/>
    </row>
    <row r="801" spans="1:33">
      <c r="A801" s="140" t="s">
        <v>753</v>
      </c>
      <c r="B801" s="155"/>
      <c r="C801" s="155"/>
      <c r="D801" s="155"/>
      <c r="E801" s="155"/>
      <c r="F801" s="155"/>
      <c r="G801" s="155"/>
      <c r="H801" s="155"/>
      <c r="I801" s="155"/>
      <c r="J801" s="155"/>
      <c r="K801" s="155"/>
      <c r="L801" s="147"/>
      <c r="M801" s="148"/>
      <c r="N801" s="148"/>
      <c r="O801" s="141"/>
      <c r="P801" s="126"/>
      <c r="S801" s="12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4"/>
      <c r="AF801" s="14"/>
      <c r="AG801" s="15"/>
    </row>
    <row r="802" spans="1:33">
      <c r="A802" s="124" t="s">
        <v>2561</v>
      </c>
      <c r="B802" s="8" t="s">
        <v>2344</v>
      </c>
      <c r="C802" s="8" t="s">
        <v>1960</v>
      </c>
      <c r="D802" s="150" t="s">
        <v>412</v>
      </c>
      <c r="E802" s="8" t="s">
        <v>2043</v>
      </c>
      <c r="F802" s="8" t="s">
        <v>36</v>
      </c>
      <c r="G802" s="128"/>
      <c r="H802" s="8">
        <v>17.55</v>
      </c>
      <c r="I802" s="9">
        <v>1.31</v>
      </c>
      <c r="J802" s="9">
        <v>62.88</v>
      </c>
      <c r="K802" s="163">
        <v>499</v>
      </c>
      <c r="L802" s="425"/>
      <c r="M802" s="149">
        <f t="shared" ref="M802:M808" si="65">K802/26.5</f>
        <v>18.830188679245282</v>
      </c>
      <c r="N802" s="149"/>
      <c r="O802" s="105">
        <f t="shared" ref="O802:O808" si="66">ROUND(K802*(1-$O$4),0)</f>
        <v>499</v>
      </c>
      <c r="P802" s="126"/>
      <c r="S802" s="45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46"/>
      <c r="AF802" s="46"/>
      <c r="AG802" s="47"/>
    </row>
    <row r="803" spans="1:33">
      <c r="A803" s="124" t="s">
        <v>2562</v>
      </c>
      <c r="B803" s="8" t="s">
        <v>2344</v>
      </c>
      <c r="C803" s="8" t="s">
        <v>1960</v>
      </c>
      <c r="D803" s="150" t="s">
        <v>412</v>
      </c>
      <c r="E803" s="8" t="s">
        <v>2043</v>
      </c>
      <c r="F803" s="8" t="s">
        <v>36</v>
      </c>
      <c r="G803" s="128"/>
      <c r="H803" s="8">
        <v>17.55</v>
      </c>
      <c r="I803" s="9">
        <v>1.31</v>
      </c>
      <c r="J803" s="9">
        <v>62.88</v>
      </c>
      <c r="K803" s="163">
        <v>499</v>
      </c>
      <c r="L803" s="425"/>
      <c r="M803" s="149">
        <f t="shared" si="65"/>
        <v>18.830188679245282</v>
      </c>
      <c r="N803" s="149"/>
      <c r="O803" s="105">
        <f t="shared" si="66"/>
        <v>499</v>
      </c>
      <c r="P803" s="126"/>
      <c r="S803" s="12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4"/>
      <c r="AF803" s="14"/>
      <c r="AG803" s="15"/>
    </row>
    <row r="804" spans="1:33">
      <c r="A804" s="124" t="s">
        <v>2563</v>
      </c>
      <c r="B804" s="8" t="s">
        <v>2344</v>
      </c>
      <c r="C804" s="8" t="s">
        <v>1960</v>
      </c>
      <c r="D804" s="150" t="s">
        <v>412</v>
      </c>
      <c r="E804" s="8" t="s">
        <v>2043</v>
      </c>
      <c r="F804" s="8" t="s">
        <v>36</v>
      </c>
      <c r="G804" s="128"/>
      <c r="H804" s="8">
        <v>17.55</v>
      </c>
      <c r="I804" s="9">
        <v>1.31</v>
      </c>
      <c r="J804" s="9">
        <v>62.88</v>
      </c>
      <c r="K804" s="163">
        <v>559</v>
      </c>
      <c r="L804" s="425"/>
      <c r="M804" s="149">
        <f t="shared" si="65"/>
        <v>21.09433962264151</v>
      </c>
      <c r="N804" s="149"/>
      <c r="O804" s="105">
        <f t="shared" si="66"/>
        <v>559</v>
      </c>
      <c r="P804" s="126"/>
      <c r="S804" s="48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46"/>
      <c r="AF804" s="46"/>
      <c r="AG804" s="47"/>
    </row>
    <row r="805" spans="1:33">
      <c r="A805" s="124" t="s">
        <v>2564</v>
      </c>
      <c r="B805" s="8" t="s">
        <v>2344</v>
      </c>
      <c r="C805" s="8" t="s">
        <v>1960</v>
      </c>
      <c r="D805" s="150" t="s">
        <v>412</v>
      </c>
      <c r="E805" s="8" t="s">
        <v>2043</v>
      </c>
      <c r="F805" s="8" t="s">
        <v>36</v>
      </c>
      <c r="G805" s="128"/>
      <c r="H805" s="8">
        <v>17.55</v>
      </c>
      <c r="I805" s="9">
        <v>1.31</v>
      </c>
      <c r="J805" s="9">
        <v>62.88</v>
      </c>
      <c r="K805" s="163">
        <v>559</v>
      </c>
      <c r="L805" s="425"/>
      <c r="M805" s="149">
        <f t="shared" si="65"/>
        <v>21.09433962264151</v>
      </c>
      <c r="N805" s="149"/>
      <c r="O805" s="105">
        <f t="shared" si="66"/>
        <v>559</v>
      </c>
      <c r="P805" s="126"/>
      <c r="S805" s="48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46"/>
      <c r="AF805" s="46"/>
      <c r="AG805" s="47"/>
    </row>
    <row r="806" spans="1:33">
      <c r="A806" s="124" t="s">
        <v>2565</v>
      </c>
      <c r="B806" s="8" t="s">
        <v>116</v>
      </c>
      <c r="C806" s="8" t="s">
        <v>2127</v>
      </c>
      <c r="D806" s="70" t="s">
        <v>412</v>
      </c>
      <c r="E806" s="8" t="s">
        <v>2043</v>
      </c>
      <c r="F806" s="8" t="s">
        <v>36</v>
      </c>
      <c r="G806" s="128"/>
      <c r="H806" s="8">
        <v>19.2</v>
      </c>
      <c r="I806" s="9">
        <v>1.5</v>
      </c>
      <c r="J806" s="9">
        <v>72</v>
      </c>
      <c r="K806" s="163">
        <v>499</v>
      </c>
      <c r="L806" s="425"/>
      <c r="M806" s="149">
        <f t="shared" si="65"/>
        <v>18.830188679245282</v>
      </c>
      <c r="N806" s="149"/>
      <c r="O806" s="105">
        <f t="shared" si="66"/>
        <v>499</v>
      </c>
      <c r="P806" s="126"/>
    </row>
    <row r="807" spans="1:33">
      <c r="A807" s="124" t="s">
        <v>2566</v>
      </c>
      <c r="B807" s="8" t="s">
        <v>116</v>
      </c>
      <c r="C807" s="8" t="s">
        <v>1974</v>
      </c>
      <c r="D807" s="150" t="s">
        <v>412</v>
      </c>
      <c r="E807" s="8" t="s">
        <v>2043</v>
      </c>
      <c r="F807" s="8" t="s">
        <v>36</v>
      </c>
      <c r="G807" s="128"/>
      <c r="H807" s="8">
        <v>19.2</v>
      </c>
      <c r="I807" s="9">
        <v>1.5</v>
      </c>
      <c r="J807" s="9">
        <v>72</v>
      </c>
      <c r="K807" s="163">
        <v>499</v>
      </c>
      <c r="L807" s="425"/>
      <c r="M807" s="149">
        <f t="shared" si="65"/>
        <v>18.830188679245282</v>
      </c>
      <c r="N807" s="149"/>
      <c r="O807" s="105">
        <f t="shared" si="66"/>
        <v>499</v>
      </c>
      <c r="P807" s="126"/>
    </row>
    <row r="808" spans="1:33">
      <c r="A808" s="124" t="s">
        <v>2570</v>
      </c>
      <c r="B808" s="8" t="s">
        <v>148</v>
      </c>
      <c r="C808" s="8" t="s">
        <v>2082</v>
      </c>
      <c r="D808" s="150" t="s">
        <v>412</v>
      </c>
      <c r="E808" s="8" t="s">
        <v>2043</v>
      </c>
      <c r="F808" s="8" t="s">
        <v>36</v>
      </c>
      <c r="G808" s="128"/>
      <c r="H808" s="8">
        <v>22.56</v>
      </c>
      <c r="I808" s="9">
        <v>1.44</v>
      </c>
      <c r="J808" s="9">
        <v>51.84</v>
      </c>
      <c r="K808" s="163">
        <v>559</v>
      </c>
      <c r="L808" s="425"/>
      <c r="M808" s="149">
        <f t="shared" si="65"/>
        <v>21.09433962264151</v>
      </c>
      <c r="N808" s="149"/>
      <c r="O808" s="105">
        <f t="shared" si="66"/>
        <v>559</v>
      </c>
      <c r="P808" s="126"/>
    </row>
    <row r="809" spans="1:33">
      <c r="A809" s="124" t="s">
        <v>2567</v>
      </c>
      <c r="B809" s="8" t="s">
        <v>657</v>
      </c>
      <c r="C809" s="8" t="s">
        <v>609</v>
      </c>
      <c r="D809" s="150" t="s">
        <v>412</v>
      </c>
      <c r="E809" s="8" t="s">
        <v>2043</v>
      </c>
      <c r="F809" s="8" t="s">
        <v>36</v>
      </c>
      <c r="G809" s="128"/>
      <c r="H809" s="8"/>
      <c r="I809" s="9"/>
      <c r="J809" s="9"/>
      <c r="K809" s="128"/>
      <c r="L809" s="168">
        <v>199</v>
      </c>
      <c r="M809" s="164"/>
      <c r="N809" s="164">
        <f t="shared" ref="N809:N815" si="67">L809/26.5</f>
        <v>7.5094339622641506</v>
      </c>
      <c r="O809" s="169">
        <f t="shared" ref="O809:O815" si="68">ROUND(L809*(1-$O$4),0)</f>
        <v>199</v>
      </c>
      <c r="P809" s="126"/>
      <c r="S809" s="11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3"/>
      <c r="AE809" s="14"/>
      <c r="AF809" s="14"/>
      <c r="AG809" s="15"/>
    </row>
    <row r="810" spans="1:33">
      <c r="A810" s="124" t="s">
        <v>2568</v>
      </c>
      <c r="B810" s="8" t="s">
        <v>657</v>
      </c>
      <c r="C810" s="8" t="s">
        <v>609</v>
      </c>
      <c r="D810" s="150" t="s">
        <v>412</v>
      </c>
      <c r="E810" s="8" t="s">
        <v>2043</v>
      </c>
      <c r="F810" s="8" t="s">
        <v>36</v>
      </c>
      <c r="G810" s="128"/>
      <c r="H810" s="8"/>
      <c r="I810" s="9"/>
      <c r="J810" s="9"/>
      <c r="K810" s="128"/>
      <c r="L810" s="168">
        <v>199</v>
      </c>
      <c r="M810" s="164"/>
      <c r="N810" s="164">
        <f t="shared" si="67"/>
        <v>7.5094339622641506</v>
      </c>
      <c r="O810" s="169">
        <f t="shared" si="68"/>
        <v>199</v>
      </c>
      <c r="P810" s="126"/>
      <c r="S810" s="12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4"/>
      <c r="AF810" s="14"/>
      <c r="AG810" s="15"/>
    </row>
    <row r="811" spans="1:33">
      <c r="A811" s="124" t="s">
        <v>2569</v>
      </c>
      <c r="B811" s="8" t="s">
        <v>657</v>
      </c>
      <c r="C811" s="8" t="s">
        <v>609</v>
      </c>
      <c r="D811" s="150" t="s">
        <v>412</v>
      </c>
      <c r="E811" s="8" t="s">
        <v>2043</v>
      </c>
      <c r="F811" s="8" t="s">
        <v>36</v>
      </c>
      <c r="G811" s="128"/>
      <c r="H811" s="8"/>
      <c r="I811" s="9"/>
      <c r="J811" s="9"/>
      <c r="K811" s="128"/>
      <c r="L811" s="168">
        <v>199</v>
      </c>
      <c r="M811" s="164"/>
      <c r="N811" s="164">
        <f t="shared" si="67"/>
        <v>7.5094339622641506</v>
      </c>
      <c r="O811" s="169">
        <f t="shared" si="68"/>
        <v>199</v>
      </c>
      <c r="P811" s="126"/>
      <c r="S811" s="12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4"/>
      <c r="AF811" s="14"/>
      <c r="AG811" s="15"/>
    </row>
    <row r="812" spans="1:33">
      <c r="A812" s="124" t="s">
        <v>2571</v>
      </c>
      <c r="B812" s="8" t="s">
        <v>2344</v>
      </c>
      <c r="C812" s="8" t="s">
        <v>936</v>
      </c>
      <c r="D812" s="150" t="s">
        <v>412</v>
      </c>
      <c r="E812" s="8" t="s">
        <v>2043</v>
      </c>
      <c r="F812" s="8" t="s">
        <v>36</v>
      </c>
      <c r="G812" s="128"/>
      <c r="H812" s="8"/>
      <c r="I812" s="9"/>
      <c r="J812" s="9"/>
      <c r="K812" s="128"/>
      <c r="L812" s="168">
        <v>469</v>
      </c>
      <c r="M812" s="164"/>
      <c r="N812" s="164">
        <f t="shared" si="67"/>
        <v>17.69811320754717</v>
      </c>
      <c r="O812" s="169">
        <f t="shared" si="68"/>
        <v>469</v>
      </c>
      <c r="P812" s="126"/>
      <c r="S812" s="12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4"/>
      <c r="AF812" s="14"/>
      <c r="AG812" s="15"/>
    </row>
    <row r="813" spans="1:33">
      <c r="A813" s="124" t="s">
        <v>2572</v>
      </c>
      <c r="B813" s="8" t="s">
        <v>756</v>
      </c>
      <c r="C813" s="8" t="s">
        <v>2573</v>
      </c>
      <c r="D813" s="150" t="s">
        <v>412</v>
      </c>
      <c r="E813" s="8" t="s">
        <v>2043</v>
      </c>
      <c r="F813" s="8" t="s">
        <v>36</v>
      </c>
      <c r="G813" s="128"/>
      <c r="H813" s="128"/>
      <c r="I813" s="128"/>
      <c r="J813" s="128"/>
      <c r="K813" s="128"/>
      <c r="L813" s="168">
        <v>2859</v>
      </c>
      <c r="M813" s="164"/>
      <c r="N813" s="164">
        <f t="shared" si="67"/>
        <v>107.88679245283019</v>
      </c>
      <c r="O813" s="169">
        <f t="shared" si="68"/>
        <v>2859</v>
      </c>
      <c r="P813" s="126"/>
      <c r="S813" s="12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4"/>
      <c r="AF813" s="14"/>
      <c r="AG813" s="15"/>
    </row>
    <row r="814" spans="1:33">
      <c r="A814" s="124" t="s">
        <v>2574</v>
      </c>
      <c r="B814" s="8" t="s">
        <v>756</v>
      </c>
      <c r="C814" s="8" t="s">
        <v>2573</v>
      </c>
      <c r="D814" s="150" t="s">
        <v>412</v>
      </c>
      <c r="E814" s="8" t="s">
        <v>2043</v>
      </c>
      <c r="F814" s="8" t="s">
        <v>36</v>
      </c>
      <c r="G814" s="128"/>
      <c r="H814" s="128"/>
      <c r="I814" s="128"/>
      <c r="J814" s="128"/>
      <c r="K814" s="128"/>
      <c r="L814" s="168">
        <v>2859</v>
      </c>
      <c r="M814" s="164"/>
      <c r="N814" s="164">
        <f t="shared" si="67"/>
        <v>107.88679245283019</v>
      </c>
      <c r="O814" s="169">
        <f t="shared" si="68"/>
        <v>2859</v>
      </c>
      <c r="P814" s="126"/>
      <c r="S814" s="12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4"/>
      <c r="AF814" s="14"/>
      <c r="AG814" s="15"/>
    </row>
    <row r="815" spans="1:33">
      <c r="A815" s="151" t="s">
        <v>2575</v>
      </c>
      <c r="B815" s="128" t="s">
        <v>80</v>
      </c>
      <c r="C815" s="128" t="s">
        <v>745</v>
      </c>
      <c r="D815" s="150" t="s">
        <v>412</v>
      </c>
      <c r="E815" s="8" t="s">
        <v>2043</v>
      </c>
      <c r="F815" s="8" t="s">
        <v>36</v>
      </c>
      <c r="G815" s="128"/>
      <c r="H815" s="128"/>
      <c r="I815" s="128"/>
      <c r="J815" s="128"/>
      <c r="K815" s="128"/>
      <c r="L815" s="168">
        <v>199</v>
      </c>
      <c r="M815" s="164"/>
      <c r="N815" s="164">
        <f t="shared" si="67"/>
        <v>7.5094339622641506</v>
      </c>
      <c r="O815" s="169">
        <f t="shared" si="68"/>
        <v>199</v>
      </c>
      <c r="P815" s="126"/>
      <c r="S815" s="12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4"/>
      <c r="AF815" s="14"/>
      <c r="AG815" s="15"/>
    </row>
    <row r="816" spans="1:33">
      <c r="A816" s="140" t="s">
        <v>475</v>
      </c>
      <c r="B816" s="155"/>
      <c r="C816" s="155"/>
      <c r="D816" s="155"/>
      <c r="E816" s="155"/>
      <c r="F816" s="155"/>
      <c r="G816" s="155"/>
      <c r="H816" s="155"/>
      <c r="I816" s="155"/>
      <c r="J816" s="155"/>
      <c r="K816" s="155"/>
      <c r="L816" s="147"/>
      <c r="M816" s="148"/>
      <c r="N816" s="148"/>
      <c r="O816" s="141"/>
      <c r="P816" s="126"/>
      <c r="S816" s="12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4"/>
      <c r="AF816" s="14"/>
      <c r="AG816" s="15"/>
    </row>
    <row r="817" spans="1:33">
      <c r="A817" s="126" t="s">
        <v>476</v>
      </c>
      <c r="B817" s="8" t="s">
        <v>477</v>
      </c>
      <c r="C817" s="8" t="s">
        <v>218</v>
      </c>
      <c r="D817" s="150" t="s">
        <v>412</v>
      </c>
      <c r="E817" s="8" t="s">
        <v>35</v>
      </c>
      <c r="F817" s="8" t="s">
        <v>36</v>
      </c>
      <c r="G817" s="8">
        <v>0.7</v>
      </c>
      <c r="H817" s="8">
        <v>16.7</v>
      </c>
      <c r="I817" s="8">
        <v>1</v>
      </c>
      <c r="J817" s="8"/>
      <c r="K817" s="125">
        <v>398</v>
      </c>
      <c r="L817" s="8"/>
      <c r="M817" s="149">
        <f>K817/26.5</f>
        <v>15.018867924528301</v>
      </c>
      <c r="N817" s="149"/>
      <c r="O817" s="105">
        <f>ROUND(K817*(1-$O$4),0)</f>
        <v>398</v>
      </c>
      <c r="P817" s="126"/>
      <c r="S817" s="12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4"/>
      <c r="AF817" s="14"/>
      <c r="AG817" s="15"/>
    </row>
    <row r="818" spans="1:33">
      <c r="A818" s="126" t="s">
        <v>478</v>
      </c>
      <c r="B818" s="8" t="s">
        <v>477</v>
      </c>
      <c r="C818" s="8" t="s">
        <v>218</v>
      </c>
      <c r="D818" s="150" t="s">
        <v>412</v>
      </c>
      <c r="E818" s="8" t="s">
        <v>35</v>
      </c>
      <c r="F818" s="8" t="s">
        <v>36</v>
      </c>
      <c r="G818" s="8">
        <v>0.8</v>
      </c>
      <c r="H818" s="8">
        <v>16.7</v>
      </c>
      <c r="I818" s="8">
        <v>1</v>
      </c>
      <c r="J818" s="8"/>
      <c r="K818" s="125">
        <v>398</v>
      </c>
      <c r="L818" s="8"/>
      <c r="M818" s="149">
        <f>K818/26.5</f>
        <v>15.018867924528301</v>
      </c>
      <c r="N818" s="149"/>
      <c r="O818" s="105">
        <f>ROUND(K818*(1-$O$4),0)</f>
        <v>398</v>
      </c>
      <c r="P818" s="126"/>
      <c r="S818" s="12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4"/>
      <c r="AF818" s="14"/>
      <c r="AG818" s="15"/>
    </row>
    <row r="819" spans="1:33">
      <c r="A819" s="126" t="s">
        <v>479</v>
      </c>
      <c r="B819" s="8" t="s">
        <v>480</v>
      </c>
      <c r="C819" s="8" t="s">
        <v>45</v>
      </c>
      <c r="D819" s="150" t="s">
        <v>412</v>
      </c>
      <c r="E819" s="8" t="s">
        <v>35</v>
      </c>
      <c r="F819" s="8" t="s">
        <v>36</v>
      </c>
      <c r="G819" s="8">
        <v>0.8</v>
      </c>
      <c r="H819" s="8">
        <v>1.4</v>
      </c>
      <c r="I819" s="8">
        <v>10</v>
      </c>
      <c r="J819" s="8"/>
      <c r="K819" s="8"/>
      <c r="L819" s="125">
        <v>199</v>
      </c>
      <c r="M819" s="149"/>
      <c r="N819" s="149">
        <f t="shared" ref="N819:N827" si="69">L819/26.5</f>
        <v>7.5094339622641506</v>
      </c>
      <c r="O819" s="105">
        <f t="shared" ref="O819:O827" si="70">ROUND(L819*(1-$O$4),0)</f>
        <v>199</v>
      </c>
      <c r="P819" s="126"/>
      <c r="S819" s="12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4"/>
      <c r="AF819" s="14"/>
      <c r="AG819" s="15"/>
    </row>
    <row r="820" spans="1:33">
      <c r="A820" s="126" t="s">
        <v>481</v>
      </c>
      <c r="B820" s="8" t="s">
        <v>477</v>
      </c>
      <c r="C820" s="8" t="s">
        <v>39</v>
      </c>
      <c r="D820" s="150" t="s">
        <v>412</v>
      </c>
      <c r="E820" s="8" t="s">
        <v>35</v>
      </c>
      <c r="F820" s="8" t="s">
        <v>36</v>
      </c>
      <c r="G820" s="8">
        <v>0.9</v>
      </c>
      <c r="H820" s="8">
        <v>2.31</v>
      </c>
      <c r="I820" s="8">
        <v>8</v>
      </c>
      <c r="J820" s="8"/>
      <c r="K820" s="8"/>
      <c r="L820" s="125">
        <v>284</v>
      </c>
      <c r="M820" s="149"/>
      <c r="N820" s="149">
        <f t="shared" si="69"/>
        <v>10.716981132075471</v>
      </c>
      <c r="O820" s="105">
        <f t="shared" si="70"/>
        <v>284</v>
      </c>
      <c r="P820" s="126"/>
      <c r="S820" s="12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4"/>
      <c r="AF820" s="14"/>
      <c r="AG820" s="15"/>
    </row>
    <row r="821" spans="1:33">
      <c r="A821" s="126" t="s">
        <v>482</v>
      </c>
      <c r="B821" s="8" t="s">
        <v>477</v>
      </c>
      <c r="C821" s="8" t="s">
        <v>39</v>
      </c>
      <c r="D821" s="70" t="s">
        <v>412</v>
      </c>
      <c r="E821" s="8" t="s">
        <v>35</v>
      </c>
      <c r="F821" s="8" t="s">
        <v>36</v>
      </c>
      <c r="G821" s="8">
        <v>0.9</v>
      </c>
      <c r="H821" s="8">
        <v>2.31</v>
      </c>
      <c r="I821" s="8">
        <v>8</v>
      </c>
      <c r="J821" s="8"/>
      <c r="K821" s="8"/>
      <c r="L821" s="125">
        <v>284</v>
      </c>
      <c r="M821" s="149"/>
      <c r="N821" s="149">
        <f t="shared" si="69"/>
        <v>10.716981132075471</v>
      </c>
      <c r="O821" s="105">
        <f t="shared" si="70"/>
        <v>284</v>
      </c>
      <c r="P821" s="126"/>
      <c r="S821" s="12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4"/>
      <c r="AF821" s="14"/>
      <c r="AG821" s="15"/>
    </row>
    <row r="822" spans="1:33">
      <c r="A822" s="126" t="s">
        <v>483</v>
      </c>
      <c r="B822" s="8" t="s">
        <v>484</v>
      </c>
      <c r="C822" s="8" t="s">
        <v>42</v>
      </c>
      <c r="D822" s="150" t="s">
        <v>412</v>
      </c>
      <c r="E822" s="8" t="s">
        <v>35</v>
      </c>
      <c r="F822" s="8" t="s">
        <v>36</v>
      </c>
      <c r="G822" s="8">
        <v>0.9</v>
      </c>
      <c r="H822" s="8">
        <v>0.38</v>
      </c>
      <c r="I822" s="8">
        <v>22</v>
      </c>
      <c r="J822" s="8"/>
      <c r="K822" s="8"/>
      <c r="L822" s="125">
        <v>159</v>
      </c>
      <c r="M822" s="149"/>
      <c r="N822" s="149">
        <f t="shared" si="69"/>
        <v>6</v>
      </c>
      <c r="O822" s="105">
        <f t="shared" si="70"/>
        <v>159</v>
      </c>
      <c r="P822" s="126"/>
      <c r="S822" s="12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4"/>
      <c r="AF822" s="14"/>
      <c r="AG822" s="15"/>
    </row>
    <row r="823" spans="1:33">
      <c r="A823" s="126" t="s">
        <v>485</v>
      </c>
      <c r="B823" s="8" t="s">
        <v>484</v>
      </c>
      <c r="C823" s="8" t="s">
        <v>42</v>
      </c>
      <c r="D823" s="150" t="s">
        <v>412</v>
      </c>
      <c r="E823" s="8" t="s">
        <v>35</v>
      </c>
      <c r="F823" s="8" t="s">
        <v>36</v>
      </c>
      <c r="G823" s="8">
        <v>0.9</v>
      </c>
      <c r="H823" s="8">
        <v>0.38</v>
      </c>
      <c r="I823" s="8">
        <v>22</v>
      </c>
      <c r="J823" s="8"/>
      <c r="K823" s="8"/>
      <c r="L823" s="125">
        <v>159</v>
      </c>
      <c r="M823" s="149"/>
      <c r="N823" s="149">
        <f t="shared" si="69"/>
        <v>6</v>
      </c>
      <c r="O823" s="105">
        <f t="shared" si="70"/>
        <v>159</v>
      </c>
      <c r="P823" s="126"/>
      <c r="S823" s="12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4"/>
      <c r="AF823" s="14"/>
      <c r="AG823" s="15"/>
    </row>
    <row r="824" spans="1:33">
      <c r="A824" s="126" t="s">
        <v>486</v>
      </c>
      <c r="B824" s="8" t="s">
        <v>480</v>
      </c>
      <c r="C824" s="8" t="s">
        <v>45</v>
      </c>
      <c r="D824" s="150" t="s">
        <v>412</v>
      </c>
      <c r="E824" s="8" t="s">
        <v>35</v>
      </c>
      <c r="F824" s="8" t="s">
        <v>36</v>
      </c>
      <c r="G824" s="8">
        <v>0.8</v>
      </c>
      <c r="H824" s="8">
        <v>1.4</v>
      </c>
      <c r="I824" s="8">
        <v>10</v>
      </c>
      <c r="J824" s="8"/>
      <c r="K824" s="8"/>
      <c r="L824" s="125">
        <v>199</v>
      </c>
      <c r="M824" s="149"/>
      <c r="N824" s="149">
        <f t="shared" si="69"/>
        <v>7.5094339622641506</v>
      </c>
      <c r="O824" s="105">
        <f t="shared" si="70"/>
        <v>199</v>
      </c>
      <c r="P824" s="126"/>
      <c r="S824" s="12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4"/>
      <c r="AF824" s="14"/>
      <c r="AG824" s="15"/>
    </row>
    <row r="825" spans="1:33">
      <c r="A825" s="126" t="s">
        <v>487</v>
      </c>
      <c r="B825" s="8" t="s">
        <v>480</v>
      </c>
      <c r="C825" s="8" t="s">
        <v>45</v>
      </c>
      <c r="D825" s="150" t="s">
        <v>412</v>
      </c>
      <c r="E825" s="8" t="s">
        <v>35</v>
      </c>
      <c r="F825" s="8" t="s">
        <v>36</v>
      </c>
      <c r="G825" s="8">
        <v>0.8</v>
      </c>
      <c r="H825" s="8">
        <v>1.4</v>
      </c>
      <c r="I825" s="8">
        <v>10</v>
      </c>
      <c r="J825" s="8"/>
      <c r="K825" s="8"/>
      <c r="L825" s="125">
        <v>199</v>
      </c>
      <c r="M825" s="149"/>
      <c r="N825" s="149">
        <f t="shared" si="69"/>
        <v>7.5094339622641506</v>
      </c>
      <c r="O825" s="105">
        <f t="shared" si="70"/>
        <v>199</v>
      </c>
      <c r="P825" s="126"/>
      <c r="S825" s="11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3"/>
      <c r="AE825" s="14"/>
      <c r="AF825" s="14"/>
      <c r="AG825" s="15"/>
    </row>
    <row r="826" spans="1:33">
      <c r="A826" s="126" t="s">
        <v>488</v>
      </c>
      <c r="B826" s="8" t="s">
        <v>489</v>
      </c>
      <c r="C826" s="8" t="s">
        <v>42</v>
      </c>
      <c r="D826" s="150" t="s">
        <v>412</v>
      </c>
      <c r="E826" s="8" t="s">
        <v>35</v>
      </c>
      <c r="F826" s="8" t="s">
        <v>36</v>
      </c>
      <c r="G826" s="8"/>
      <c r="H826" s="8">
        <v>0.26</v>
      </c>
      <c r="I826" s="8">
        <v>10</v>
      </c>
      <c r="J826" s="8"/>
      <c r="K826" s="8"/>
      <c r="L826" s="125">
        <v>199</v>
      </c>
      <c r="M826" s="149"/>
      <c r="N826" s="149">
        <f t="shared" si="69"/>
        <v>7.5094339622641506</v>
      </c>
      <c r="O826" s="105">
        <f t="shared" si="70"/>
        <v>199</v>
      </c>
      <c r="P826" s="126"/>
      <c r="S826" s="12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4"/>
      <c r="AF826" s="14"/>
      <c r="AG826" s="15"/>
    </row>
    <row r="827" spans="1:33">
      <c r="A827" s="126" t="s">
        <v>490</v>
      </c>
      <c r="B827" s="8" t="s">
        <v>489</v>
      </c>
      <c r="C827" s="8" t="s">
        <v>42</v>
      </c>
      <c r="D827" s="150" t="s">
        <v>412</v>
      </c>
      <c r="E827" s="8" t="s">
        <v>35</v>
      </c>
      <c r="F827" s="8" t="s">
        <v>36</v>
      </c>
      <c r="G827" s="8"/>
      <c r="H827" s="8">
        <v>0.26</v>
      </c>
      <c r="I827" s="8">
        <v>10</v>
      </c>
      <c r="J827" s="8"/>
      <c r="K827" s="8"/>
      <c r="L827" s="125">
        <v>199</v>
      </c>
      <c r="M827" s="149"/>
      <c r="N827" s="149">
        <f t="shared" si="69"/>
        <v>7.5094339622641506</v>
      </c>
      <c r="O827" s="105">
        <f t="shared" si="70"/>
        <v>199</v>
      </c>
      <c r="P827" s="126"/>
      <c r="S827" s="12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4"/>
      <c r="AF827" s="14"/>
      <c r="AG827" s="15"/>
    </row>
    <row r="828" spans="1:33">
      <c r="A828" s="126" t="s">
        <v>491</v>
      </c>
      <c r="B828" s="8" t="s">
        <v>57</v>
      </c>
      <c r="C828" s="8" t="s">
        <v>48</v>
      </c>
      <c r="D828" s="150" t="s">
        <v>412</v>
      </c>
      <c r="E828" s="8" t="s">
        <v>35</v>
      </c>
      <c r="F828" s="8" t="s">
        <v>36</v>
      </c>
      <c r="G828" s="8">
        <v>0.8</v>
      </c>
      <c r="H828" s="8">
        <v>17</v>
      </c>
      <c r="I828" s="8"/>
      <c r="J828" s="8"/>
      <c r="K828" s="125">
        <v>398</v>
      </c>
      <c r="L828" s="8"/>
      <c r="M828" s="149">
        <f>K828/26.5</f>
        <v>15.018867924528301</v>
      </c>
      <c r="N828" s="149"/>
      <c r="O828" s="105">
        <f>ROUND(K828*(1-$O$4),0)</f>
        <v>398</v>
      </c>
      <c r="P828" s="126"/>
      <c r="S828" s="12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4"/>
      <c r="AF828" s="14"/>
      <c r="AG828" s="15"/>
    </row>
    <row r="829" spans="1:33">
      <c r="A829" s="126" t="s">
        <v>492</v>
      </c>
      <c r="B829" s="8" t="s">
        <v>57</v>
      </c>
      <c r="C829" s="8" t="s">
        <v>48</v>
      </c>
      <c r="D829" s="150" t="s">
        <v>412</v>
      </c>
      <c r="E829" s="8" t="s">
        <v>35</v>
      </c>
      <c r="F829" s="8" t="s">
        <v>36</v>
      </c>
      <c r="G829" s="8">
        <v>0.8</v>
      </c>
      <c r="H829" s="8">
        <v>17</v>
      </c>
      <c r="I829" s="8">
        <v>1</v>
      </c>
      <c r="J829" s="8"/>
      <c r="K829" s="125">
        <v>398</v>
      </c>
      <c r="L829" s="8"/>
      <c r="M829" s="149">
        <f>K829/26.5</f>
        <v>15.018867924528301</v>
      </c>
      <c r="N829" s="149"/>
      <c r="O829" s="105">
        <f>ROUND(K829*(1-$O$4),0)</f>
        <v>398</v>
      </c>
      <c r="P829" s="126"/>
      <c r="S829" s="12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4"/>
      <c r="AF829" s="14"/>
      <c r="AG829" s="15"/>
    </row>
    <row r="830" spans="1:33">
      <c r="A830" s="126" t="s">
        <v>493</v>
      </c>
      <c r="B830" s="8" t="s">
        <v>477</v>
      </c>
      <c r="C830" s="8" t="s">
        <v>218</v>
      </c>
      <c r="D830" s="150" t="s">
        <v>412</v>
      </c>
      <c r="E830" s="8" t="s">
        <v>35</v>
      </c>
      <c r="F830" s="8" t="s">
        <v>36</v>
      </c>
      <c r="G830" s="8">
        <v>0.8</v>
      </c>
      <c r="H830" s="8">
        <v>16.7</v>
      </c>
      <c r="I830" s="8">
        <v>1</v>
      </c>
      <c r="J830" s="8"/>
      <c r="K830" s="125">
        <v>398</v>
      </c>
      <c r="L830" s="8"/>
      <c r="M830" s="149">
        <f>K830/26.5</f>
        <v>15.018867924528301</v>
      </c>
      <c r="N830" s="149"/>
      <c r="O830" s="105">
        <f>ROUND(K830*(1-$O$4),0)</f>
        <v>398</v>
      </c>
      <c r="P830" s="126"/>
      <c r="S830" s="12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4"/>
      <c r="AF830" s="14"/>
      <c r="AG830" s="15"/>
    </row>
    <row r="831" spans="1:33">
      <c r="A831" s="126" t="s">
        <v>494</v>
      </c>
      <c r="B831" s="8" t="s">
        <v>477</v>
      </c>
      <c r="C831" s="8" t="s">
        <v>218</v>
      </c>
      <c r="D831" s="150" t="s">
        <v>412</v>
      </c>
      <c r="E831" s="8" t="s">
        <v>35</v>
      </c>
      <c r="F831" s="8" t="s">
        <v>36</v>
      </c>
      <c r="G831" s="8">
        <v>0.8</v>
      </c>
      <c r="H831" s="8">
        <v>16.7</v>
      </c>
      <c r="I831" s="8">
        <v>1</v>
      </c>
      <c r="J831" s="8"/>
      <c r="K831" s="125">
        <v>398</v>
      </c>
      <c r="L831" s="8"/>
      <c r="M831" s="149">
        <f>K831/26.5</f>
        <v>15.018867924528301</v>
      </c>
      <c r="N831" s="149"/>
      <c r="O831" s="105">
        <f>ROUND(K831*(1-$O$4),0)</f>
        <v>398</v>
      </c>
      <c r="P831" s="126"/>
      <c r="S831" s="12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4"/>
      <c r="AF831" s="14"/>
      <c r="AG831" s="15"/>
    </row>
    <row r="832" spans="1:33">
      <c r="A832" s="126" t="s">
        <v>495</v>
      </c>
      <c r="B832" s="8" t="s">
        <v>480</v>
      </c>
      <c r="C832" s="8" t="s">
        <v>45</v>
      </c>
      <c r="D832" s="150" t="s">
        <v>412</v>
      </c>
      <c r="E832" s="8" t="s">
        <v>35</v>
      </c>
      <c r="F832" s="8" t="s">
        <v>36</v>
      </c>
      <c r="G832" s="8">
        <v>0.8</v>
      </c>
      <c r="H832" s="8">
        <v>1.4</v>
      </c>
      <c r="I832" s="8">
        <v>10</v>
      </c>
      <c r="J832" s="8"/>
      <c r="K832" s="8"/>
      <c r="L832" s="125">
        <v>199</v>
      </c>
      <c r="M832" s="149"/>
      <c r="N832" s="149">
        <f>L832/26.5</f>
        <v>7.5094339622641506</v>
      </c>
      <c r="O832" s="105">
        <f>ROUND(L832*(1-$O$4),0)</f>
        <v>199</v>
      </c>
      <c r="P832" s="126"/>
      <c r="S832" s="12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4"/>
      <c r="AF832" s="14"/>
      <c r="AG832" s="15"/>
    </row>
    <row r="833" spans="1:33">
      <c r="A833" s="126" t="s">
        <v>496</v>
      </c>
      <c r="B833" s="8" t="s">
        <v>57</v>
      </c>
      <c r="C833" s="8" t="s">
        <v>48</v>
      </c>
      <c r="D833" s="150" t="s">
        <v>412</v>
      </c>
      <c r="E833" s="8" t="s">
        <v>35</v>
      </c>
      <c r="F833" s="8" t="s">
        <v>36</v>
      </c>
      <c r="G833" s="8">
        <v>0.8</v>
      </c>
      <c r="H833" s="8">
        <v>17</v>
      </c>
      <c r="I833" s="8"/>
      <c r="J833" s="8"/>
      <c r="K833" s="125">
        <v>398</v>
      </c>
      <c r="L833" s="8"/>
      <c r="M833" s="149">
        <f>K833/26.5</f>
        <v>15.018867924528301</v>
      </c>
      <c r="N833" s="149"/>
      <c r="O833" s="105">
        <f>ROUND(K833*(1-$O$4),0)</f>
        <v>398</v>
      </c>
      <c r="P833" s="126"/>
      <c r="S833" s="11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3"/>
      <c r="AE833" s="14"/>
      <c r="AF833" s="14"/>
      <c r="AG833" s="15"/>
    </row>
    <row r="834" spans="1:33">
      <c r="A834" s="126" t="s">
        <v>497</v>
      </c>
      <c r="B834" s="8" t="s">
        <v>477</v>
      </c>
      <c r="C834" s="8" t="s">
        <v>39</v>
      </c>
      <c r="D834" s="150" t="s">
        <v>412</v>
      </c>
      <c r="E834" s="8" t="s">
        <v>35</v>
      </c>
      <c r="F834" s="8" t="s">
        <v>36</v>
      </c>
      <c r="G834" s="8">
        <v>0.9</v>
      </c>
      <c r="H834" s="8">
        <v>2.31</v>
      </c>
      <c r="I834" s="8">
        <v>8</v>
      </c>
      <c r="J834" s="8"/>
      <c r="K834" s="8"/>
      <c r="L834" s="125">
        <v>284</v>
      </c>
      <c r="M834" s="149"/>
      <c r="N834" s="149">
        <f>L834/26.5</f>
        <v>10.716981132075471</v>
      </c>
      <c r="O834" s="105">
        <f>ROUND(L834*(1-$O$4),0)</f>
        <v>284</v>
      </c>
      <c r="P834" s="126"/>
      <c r="S834" s="17"/>
      <c r="T834" s="13"/>
      <c r="U834" s="13"/>
      <c r="V834" s="18"/>
      <c r="W834" s="19"/>
      <c r="X834" s="13"/>
      <c r="Y834" s="12"/>
      <c r="Z834" s="13"/>
      <c r="AA834" s="20"/>
      <c r="AB834" s="20"/>
      <c r="AC834" s="13"/>
      <c r="AD834" s="13"/>
      <c r="AE834" s="14"/>
      <c r="AF834" s="14"/>
      <c r="AG834" s="15"/>
    </row>
    <row r="835" spans="1:33">
      <c r="A835" s="126" t="s">
        <v>498</v>
      </c>
      <c r="B835" s="8" t="s">
        <v>499</v>
      </c>
      <c r="C835" s="8" t="s">
        <v>39</v>
      </c>
      <c r="D835" s="150" t="s">
        <v>412</v>
      </c>
      <c r="E835" s="8" t="s">
        <v>35</v>
      </c>
      <c r="F835" s="8" t="s">
        <v>36</v>
      </c>
      <c r="G835" s="8">
        <v>0.9</v>
      </c>
      <c r="H835" s="8">
        <v>1.1299999999999999</v>
      </c>
      <c r="I835" s="8" t="s">
        <v>500</v>
      </c>
      <c r="J835" s="8"/>
      <c r="K835" s="8"/>
      <c r="L835" s="125">
        <v>877</v>
      </c>
      <c r="M835" s="149"/>
      <c r="N835" s="149">
        <f>L835/26.5</f>
        <v>33.094339622641506</v>
      </c>
      <c r="O835" s="105">
        <f>ROUND(L835*(1-$O$4),0)</f>
        <v>877</v>
      </c>
      <c r="P835" s="126"/>
      <c r="S835" s="17"/>
      <c r="T835" s="13"/>
      <c r="U835" s="13"/>
      <c r="V835" s="18"/>
      <c r="W835" s="19"/>
      <c r="X835" s="13"/>
      <c r="Y835" s="13"/>
      <c r="Z835" s="13"/>
      <c r="AA835" s="20"/>
      <c r="AB835" s="20"/>
      <c r="AC835" s="13"/>
      <c r="AD835" s="13"/>
      <c r="AE835" s="14"/>
      <c r="AF835" s="14"/>
      <c r="AG835" s="15"/>
    </row>
    <row r="836" spans="1:33">
      <c r="A836" s="126" t="s">
        <v>501</v>
      </c>
      <c r="B836" s="8" t="s">
        <v>484</v>
      </c>
      <c r="C836" s="8" t="s">
        <v>42</v>
      </c>
      <c r="D836" s="150" t="s">
        <v>412</v>
      </c>
      <c r="E836" s="8" t="s">
        <v>35</v>
      </c>
      <c r="F836" s="8" t="s">
        <v>36</v>
      </c>
      <c r="G836" s="8">
        <v>0.9</v>
      </c>
      <c r="H836" s="8">
        <v>0.38</v>
      </c>
      <c r="I836" s="8">
        <v>22</v>
      </c>
      <c r="J836" s="8"/>
      <c r="K836" s="8"/>
      <c r="L836" s="125">
        <v>159</v>
      </c>
      <c r="M836" s="149"/>
      <c r="N836" s="149">
        <f>L836/26.5</f>
        <v>6</v>
      </c>
      <c r="O836" s="105">
        <f>ROUND(L836*(1-$O$4),0)</f>
        <v>159</v>
      </c>
      <c r="P836" s="126"/>
      <c r="S836" s="17"/>
      <c r="T836" s="13"/>
      <c r="U836" s="13"/>
      <c r="V836" s="18"/>
      <c r="W836" s="19"/>
      <c r="X836" s="13"/>
      <c r="Y836" s="13"/>
      <c r="Z836" s="13"/>
      <c r="AA836" s="20"/>
      <c r="AB836" s="20"/>
      <c r="AC836" s="13"/>
      <c r="AD836" s="13"/>
      <c r="AE836" s="14"/>
      <c r="AF836" s="14"/>
      <c r="AG836" s="15"/>
    </row>
    <row r="837" spans="1:33">
      <c r="A837" s="126" t="s">
        <v>502</v>
      </c>
      <c r="B837" s="8" t="s">
        <v>489</v>
      </c>
      <c r="C837" s="8" t="s">
        <v>42</v>
      </c>
      <c r="D837" s="70" t="s">
        <v>412</v>
      </c>
      <c r="E837" s="8" t="s">
        <v>35</v>
      </c>
      <c r="F837" s="8" t="s">
        <v>36</v>
      </c>
      <c r="G837" s="8"/>
      <c r="H837" s="8">
        <v>0.26</v>
      </c>
      <c r="I837" s="8">
        <v>10</v>
      </c>
      <c r="J837" s="8"/>
      <c r="K837" s="8"/>
      <c r="L837" s="125">
        <v>199</v>
      </c>
      <c r="M837" s="149"/>
      <c r="N837" s="149">
        <f>L837/26.5</f>
        <v>7.5094339622641506</v>
      </c>
      <c r="O837" s="105">
        <f>ROUND(L837*(1-$O$4),0)</f>
        <v>199</v>
      </c>
      <c r="P837" s="126"/>
      <c r="S837" s="17"/>
      <c r="T837" s="13"/>
      <c r="U837" s="13"/>
      <c r="V837" s="18"/>
      <c r="W837" s="19"/>
      <c r="X837" s="13"/>
      <c r="Y837" s="13"/>
      <c r="Z837" s="13"/>
      <c r="AA837" s="20"/>
      <c r="AB837" s="20"/>
      <c r="AC837" s="13"/>
      <c r="AD837" s="13"/>
      <c r="AE837" s="14"/>
      <c r="AF837" s="14"/>
      <c r="AG837" s="15"/>
    </row>
    <row r="838" spans="1:33">
      <c r="A838" s="126" t="s">
        <v>503</v>
      </c>
      <c r="B838" s="8" t="s">
        <v>57</v>
      </c>
      <c r="C838" s="8" t="s">
        <v>48</v>
      </c>
      <c r="D838" s="150" t="s">
        <v>412</v>
      </c>
      <c r="E838" s="8" t="s">
        <v>35</v>
      </c>
      <c r="F838" s="8" t="s">
        <v>36</v>
      </c>
      <c r="G838" s="8">
        <v>0.8</v>
      </c>
      <c r="H838" s="8">
        <v>17</v>
      </c>
      <c r="I838" s="8">
        <v>1</v>
      </c>
      <c r="J838" s="8">
        <v>65</v>
      </c>
      <c r="K838" s="125">
        <v>359</v>
      </c>
      <c r="L838" s="8"/>
      <c r="M838" s="149">
        <f>K838/26.5</f>
        <v>13.547169811320755</v>
      </c>
      <c r="N838" s="149"/>
      <c r="O838" s="105">
        <f>ROUND(K838*(1-$O$4),0)</f>
        <v>359</v>
      </c>
      <c r="P838" s="126"/>
      <c r="S838" s="17"/>
      <c r="T838" s="13"/>
      <c r="U838" s="13"/>
      <c r="V838" s="18"/>
      <c r="W838" s="19"/>
      <c r="X838" s="13"/>
      <c r="Y838" s="13"/>
      <c r="Z838" s="13"/>
      <c r="AA838" s="20"/>
      <c r="AB838" s="20"/>
      <c r="AC838" s="13"/>
      <c r="AD838" s="13"/>
      <c r="AE838" s="14"/>
      <c r="AF838" s="14"/>
      <c r="AG838" s="15"/>
    </row>
    <row r="839" spans="1:33">
      <c r="A839" s="126" t="s">
        <v>504</v>
      </c>
      <c r="B839" s="8" t="s">
        <v>477</v>
      </c>
      <c r="C839" s="8" t="s">
        <v>218</v>
      </c>
      <c r="D839" s="150" t="s">
        <v>412</v>
      </c>
      <c r="E839" s="8" t="s">
        <v>35</v>
      </c>
      <c r="F839" s="8" t="s">
        <v>36</v>
      </c>
      <c r="G839" s="8">
        <v>0.8</v>
      </c>
      <c r="H839" s="8">
        <v>16.7</v>
      </c>
      <c r="I839" s="8">
        <v>1</v>
      </c>
      <c r="J839" s="8">
        <v>65</v>
      </c>
      <c r="K839" s="125">
        <v>398</v>
      </c>
      <c r="L839" s="8"/>
      <c r="M839" s="149">
        <f>K839/26.5</f>
        <v>15.018867924528301</v>
      </c>
      <c r="N839" s="149"/>
      <c r="O839" s="105">
        <f>ROUND(K839*(1-$O$4),0)</f>
        <v>398</v>
      </c>
      <c r="P839" s="126"/>
      <c r="S839" s="17"/>
      <c r="T839" s="13"/>
      <c r="U839" s="13"/>
      <c r="V839" s="18"/>
      <c r="W839" s="19"/>
      <c r="X839" s="13"/>
      <c r="Y839" s="13"/>
      <c r="Z839" s="13"/>
      <c r="AA839" s="20"/>
      <c r="AB839" s="20"/>
      <c r="AC839" s="13"/>
      <c r="AD839" s="13"/>
      <c r="AE839" s="14"/>
      <c r="AF839" s="14"/>
      <c r="AG839" s="15"/>
    </row>
    <row r="840" spans="1:33">
      <c r="A840" s="126" t="s">
        <v>505</v>
      </c>
      <c r="B840" s="8" t="s">
        <v>480</v>
      </c>
      <c r="C840" s="8" t="s">
        <v>45</v>
      </c>
      <c r="D840" s="150" t="s">
        <v>412</v>
      </c>
      <c r="E840" s="8" t="s">
        <v>35</v>
      </c>
      <c r="F840" s="8" t="s">
        <v>36</v>
      </c>
      <c r="G840" s="8">
        <v>0.8</v>
      </c>
      <c r="H840" s="8">
        <v>1.4</v>
      </c>
      <c r="I840" s="8">
        <v>10</v>
      </c>
      <c r="J840" s="8"/>
      <c r="K840" s="156"/>
      <c r="L840" s="125">
        <v>199</v>
      </c>
      <c r="M840" s="149"/>
      <c r="N840" s="149">
        <f>L840/26.5</f>
        <v>7.5094339622641506</v>
      </c>
      <c r="O840" s="105">
        <f>ROUND(L840*(1-$O$4),0)</f>
        <v>199</v>
      </c>
      <c r="P840" s="126"/>
      <c r="S840" s="17"/>
      <c r="T840" s="13"/>
      <c r="U840" s="13"/>
      <c r="V840" s="18"/>
      <c r="W840" s="19"/>
      <c r="X840" s="13"/>
      <c r="Y840" s="13"/>
      <c r="Z840" s="13"/>
      <c r="AA840" s="20"/>
      <c r="AB840" s="20"/>
      <c r="AC840" s="13"/>
      <c r="AD840" s="13"/>
      <c r="AE840" s="14"/>
      <c r="AF840" s="14"/>
      <c r="AG840" s="15"/>
    </row>
    <row r="841" spans="1:33">
      <c r="A841" s="126" t="s">
        <v>506</v>
      </c>
      <c r="B841" s="8" t="s">
        <v>57</v>
      </c>
      <c r="C841" s="8" t="s">
        <v>48</v>
      </c>
      <c r="D841" s="150" t="s">
        <v>412</v>
      </c>
      <c r="E841" s="8" t="s">
        <v>35</v>
      </c>
      <c r="F841" s="8" t="s">
        <v>36</v>
      </c>
      <c r="G841" s="8">
        <v>0.8</v>
      </c>
      <c r="H841" s="8">
        <v>17</v>
      </c>
      <c r="I841" s="8">
        <v>1</v>
      </c>
      <c r="J841" s="8">
        <v>68</v>
      </c>
      <c r="K841" s="125">
        <v>359</v>
      </c>
      <c r="L841" s="8"/>
      <c r="M841" s="149">
        <f>K841/26.5</f>
        <v>13.547169811320755</v>
      </c>
      <c r="N841" s="149"/>
      <c r="O841" s="105">
        <f>ROUND(K841*(1-$O$4),0)</f>
        <v>359</v>
      </c>
      <c r="P841" s="126"/>
      <c r="S841" s="17"/>
      <c r="T841" s="13"/>
      <c r="U841" s="13"/>
      <c r="V841" s="18"/>
      <c r="W841" s="19"/>
      <c r="X841" s="13"/>
      <c r="Y841" s="13"/>
      <c r="Z841" s="13"/>
      <c r="AA841" s="20"/>
      <c r="AB841" s="20"/>
      <c r="AC841" s="13"/>
      <c r="AD841" s="13"/>
      <c r="AE841" s="14"/>
      <c r="AF841" s="14"/>
      <c r="AG841" s="15"/>
    </row>
    <row r="842" spans="1:33">
      <c r="A842" s="126" t="s">
        <v>507</v>
      </c>
      <c r="B842" s="8" t="s">
        <v>477</v>
      </c>
      <c r="C842" s="8" t="s">
        <v>39</v>
      </c>
      <c r="D842" s="150" t="s">
        <v>412</v>
      </c>
      <c r="E842" s="8" t="s">
        <v>35</v>
      </c>
      <c r="F842" s="8" t="s">
        <v>36</v>
      </c>
      <c r="G842" s="8">
        <v>0.9</v>
      </c>
      <c r="H842" s="8">
        <v>2.31</v>
      </c>
      <c r="I842" s="8">
        <v>8</v>
      </c>
      <c r="J842" s="8"/>
      <c r="K842" s="8"/>
      <c r="L842" s="125">
        <v>284</v>
      </c>
      <c r="M842" s="149"/>
      <c r="N842" s="149">
        <f>L842/26.5</f>
        <v>10.716981132075471</v>
      </c>
      <c r="O842" s="105">
        <f>ROUND(L842*(1-$O$4),0)</f>
        <v>284</v>
      </c>
      <c r="P842" s="126"/>
      <c r="S842" s="17"/>
      <c r="T842" s="13"/>
      <c r="U842" s="13"/>
      <c r="V842" s="18"/>
      <c r="W842" s="19"/>
      <c r="X842" s="13"/>
      <c r="Y842" s="13"/>
      <c r="Z842" s="13"/>
      <c r="AA842" s="20"/>
      <c r="AB842" s="20"/>
      <c r="AC842" s="13"/>
      <c r="AD842" s="13"/>
      <c r="AE842" s="14"/>
      <c r="AF842" s="14"/>
      <c r="AG842" s="15"/>
    </row>
    <row r="843" spans="1:33">
      <c r="A843" s="126" t="s">
        <v>508</v>
      </c>
      <c r="B843" s="8" t="s">
        <v>499</v>
      </c>
      <c r="C843" s="8" t="s">
        <v>39</v>
      </c>
      <c r="D843" s="150" t="s">
        <v>412</v>
      </c>
      <c r="E843" s="8" t="s">
        <v>35</v>
      </c>
      <c r="F843" s="8" t="s">
        <v>36</v>
      </c>
      <c r="G843" s="8">
        <v>0.9</v>
      </c>
      <c r="H843" s="8">
        <v>2.42</v>
      </c>
      <c r="I843" s="8" t="s">
        <v>500</v>
      </c>
      <c r="J843" s="8"/>
      <c r="K843" s="8"/>
      <c r="L843" s="125">
        <v>877</v>
      </c>
      <c r="M843" s="149"/>
      <c r="N843" s="149">
        <f>L843/26.5</f>
        <v>33.094339622641506</v>
      </c>
      <c r="O843" s="105">
        <f>ROUND(L843*(1-$O$4),0)</f>
        <v>877</v>
      </c>
      <c r="P843" s="126"/>
      <c r="S843" s="17"/>
      <c r="T843" s="13"/>
      <c r="U843" s="13"/>
      <c r="V843" s="18"/>
      <c r="W843" s="19"/>
      <c r="X843" s="13"/>
      <c r="Y843" s="13"/>
      <c r="Z843" s="13"/>
      <c r="AA843" s="20"/>
      <c r="AB843" s="20"/>
      <c r="AC843" s="13"/>
      <c r="AD843" s="21"/>
      <c r="AE843" s="14"/>
      <c r="AF843" s="14"/>
      <c r="AG843" s="22"/>
    </row>
    <row r="844" spans="1:33">
      <c r="A844" s="126" t="s">
        <v>509</v>
      </c>
      <c r="B844" s="8" t="s">
        <v>480</v>
      </c>
      <c r="C844" s="8" t="s">
        <v>45</v>
      </c>
      <c r="D844" s="150" t="s">
        <v>412</v>
      </c>
      <c r="E844" s="8" t="s">
        <v>35</v>
      </c>
      <c r="F844" s="8" t="s">
        <v>36</v>
      </c>
      <c r="G844" s="8">
        <v>0.8</v>
      </c>
      <c r="H844" s="8">
        <v>1.4</v>
      </c>
      <c r="I844" s="8">
        <v>10</v>
      </c>
      <c r="J844" s="8"/>
      <c r="K844" s="8"/>
      <c r="L844" s="125">
        <v>199</v>
      </c>
      <c r="M844" s="149"/>
      <c r="N844" s="149">
        <f>L844/26.5</f>
        <v>7.5094339622641506</v>
      </c>
      <c r="O844" s="105">
        <f>ROUND(L844*(1-$O$4),0)</f>
        <v>199</v>
      </c>
      <c r="P844" s="126"/>
      <c r="S844" s="17"/>
      <c r="T844" s="13"/>
      <c r="U844" s="13"/>
      <c r="V844" s="18"/>
      <c r="W844" s="19"/>
      <c r="X844" s="13"/>
      <c r="Y844" s="13"/>
      <c r="Z844" s="13"/>
      <c r="AA844" s="20"/>
      <c r="AB844" s="20"/>
      <c r="AC844" s="13"/>
      <c r="AD844" s="13"/>
      <c r="AE844" s="14"/>
      <c r="AF844" s="14"/>
      <c r="AG844" s="15"/>
    </row>
    <row r="845" spans="1:33">
      <c r="A845" s="126" t="s">
        <v>510</v>
      </c>
      <c r="B845" s="8" t="s">
        <v>484</v>
      </c>
      <c r="C845" s="8" t="s">
        <v>42</v>
      </c>
      <c r="D845" s="150" t="s">
        <v>412</v>
      </c>
      <c r="E845" s="8" t="s">
        <v>35</v>
      </c>
      <c r="F845" s="8" t="s">
        <v>36</v>
      </c>
      <c r="G845" s="8">
        <v>0.9</v>
      </c>
      <c r="H845" s="8">
        <v>0.38</v>
      </c>
      <c r="I845" s="8">
        <v>22</v>
      </c>
      <c r="J845" s="8"/>
      <c r="K845" s="8"/>
      <c r="L845" s="125">
        <v>159</v>
      </c>
      <c r="M845" s="149"/>
      <c r="N845" s="149">
        <f>L845/26.5</f>
        <v>6</v>
      </c>
      <c r="O845" s="105">
        <f>ROUND(L845*(1-$O$4),0)</f>
        <v>159</v>
      </c>
      <c r="P845" s="126"/>
      <c r="S845" s="17"/>
      <c r="T845" s="13"/>
      <c r="U845" s="13"/>
      <c r="V845" s="18"/>
      <c r="W845" s="19"/>
      <c r="X845" s="13"/>
      <c r="Y845" s="13"/>
      <c r="Z845" s="13"/>
      <c r="AA845" s="20"/>
      <c r="AB845" s="20"/>
      <c r="AC845" s="13"/>
      <c r="AD845" s="13"/>
      <c r="AE845" s="14"/>
      <c r="AF845" s="14"/>
      <c r="AG845" s="15"/>
    </row>
    <row r="846" spans="1:33">
      <c r="A846" s="126" t="s">
        <v>511</v>
      </c>
      <c r="B846" s="8" t="s">
        <v>489</v>
      </c>
      <c r="C846" s="8" t="s">
        <v>42</v>
      </c>
      <c r="D846" s="150" t="s">
        <v>412</v>
      </c>
      <c r="E846" s="8" t="s">
        <v>35</v>
      </c>
      <c r="F846" s="8" t="s">
        <v>36</v>
      </c>
      <c r="G846" s="8"/>
      <c r="H846" s="8">
        <v>0.26</v>
      </c>
      <c r="I846" s="8">
        <v>10</v>
      </c>
      <c r="J846" s="8"/>
      <c r="K846" s="8"/>
      <c r="L846" s="125">
        <v>199</v>
      </c>
      <c r="M846" s="149"/>
      <c r="N846" s="149">
        <f>L846/26.5</f>
        <v>7.5094339622641506</v>
      </c>
      <c r="O846" s="105">
        <f>ROUND(L846*(1-$O$4),0)</f>
        <v>199</v>
      </c>
      <c r="P846" s="126"/>
      <c r="S846" s="17"/>
      <c r="T846" s="13"/>
      <c r="U846" s="13"/>
      <c r="V846" s="18"/>
      <c r="W846" s="19"/>
      <c r="X846" s="13"/>
      <c r="Y846" s="13"/>
      <c r="Z846" s="13"/>
      <c r="AA846" s="20"/>
      <c r="AB846" s="20"/>
      <c r="AC846" s="13"/>
      <c r="AD846" s="13"/>
      <c r="AE846" s="14"/>
      <c r="AF846" s="14"/>
      <c r="AG846" s="15"/>
    </row>
    <row r="847" spans="1:33">
      <c r="A847" s="140" t="s">
        <v>512</v>
      </c>
      <c r="B847" s="155"/>
      <c r="C847" s="155"/>
      <c r="D847" s="155"/>
      <c r="E847" s="155"/>
      <c r="F847" s="155"/>
      <c r="G847" s="155"/>
      <c r="H847" s="155"/>
      <c r="I847" s="155"/>
      <c r="J847" s="155"/>
      <c r="K847" s="155"/>
      <c r="L847" s="147"/>
      <c r="M847" s="148"/>
      <c r="N847" s="148"/>
      <c r="O847" s="141"/>
      <c r="P847" s="126"/>
      <c r="S847" s="17"/>
      <c r="T847" s="13"/>
      <c r="U847" s="13"/>
      <c r="V847" s="18"/>
      <c r="W847" s="19"/>
      <c r="X847" s="13"/>
      <c r="Y847" s="13"/>
      <c r="Z847" s="13"/>
      <c r="AA847" s="20"/>
      <c r="AB847" s="20"/>
      <c r="AC847" s="13"/>
      <c r="AD847" s="13"/>
      <c r="AE847" s="14"/>
      <c r="AF847" s="14"/>
      <c r="AG847" s="15"/>
    </row>
    <row r="848" spans="1:33">
      <c r="A848" s="126" t="s">
        <v>513</v>
      </c>
      <c r="B848" s="8" t="s">
        <v>514</v>
      </c>
      <c r="C848" s="8" t="s">
        <v>218</v>
      </c>
      <c r="D848" s="150" t="s">
        <v>412</v>
      </c>
      <c r="E848" s="8" t="s">
        <v>35</v>
      </c>
      <c r="F848" s="8" t="s">
        <v>36</v>
      </c>
      <c r="G848" s="8">
        <v>0.8</v>
      </c>
      <c r="H848" s="8">
        <v>17.329999999999998</v>
      </c>
      <c r="I848" s="8">
        <v>1.08</v>
      </c>
      <c r="J848" s="8">
        <v>58.32</v>
      </c>
      <c r="K848" s="125">
        <v>399</v>
      </c>
      <c r="L848" s="8"/>
      <c r="M848" s="149">
        <f>K848/26.5</f>
        <v>15.056603773584905</v>
      </c>
      <c r="N848" s="149"/>
      <c r="O848" s="105">
        <f>ROUND(K848*(1-$O$4),0)</f>
        <v>399</v>
      </c>
      <c r="P848" s="126"/>
      <c r="S848" s="17"/>
      <c r="T848" s="13"/>
      <c r="U848" s="13"/>
      <c r="V848" s="18"/>
      <c r="W848" s="19"/>
      <c r="X848" s="13"/>
      <c r="Y848" s="13"/>
      <c r="Z848" s="13"/>
      <c r="AA848" s="20"/>
      <c r="AB848" s="20"/>
      <c r="AC848" s="13"/>
      <c r="AD848" s="13"/>
      <c r="AE848" s="14"/>
      <c r="AF848" s="14"/>
      <c r="AG848" s="15"/>
    </row>
    <row r="849" spans="1:33">
      <c r="A849" s="126" t="s">
        <v>515</v>
      </c>
      <c r="B849" s="8" t="s">
        <v>514</v>
      </c>
      <c r="C849" s="8" t="s">
        <v>39</v>
      </c>
      <c r="D849" s="150" t="s">
        <v>412</v>
      </c>
      <c r="E849" s="8" t="s">
        <v>35</v>
      </c>
      <c r="F849" s="8" t="s">
        <v>36</v>
      </c>
      <c r="G849" s="8">
        <v>0.8</v>
      </c>
      <c r="H849" s="8">
        <v>17.329999999999998</v>
      </c>
      <c r="I849" s="8">
        <v>1.08</v>
      </c>
      <c r="J849" s="8">
        <v>58.32</v>
      </c>
      <c r="K849" s="125">
        <v>549</v>
      </c>
      <c r="L849" s="8"/>
      <c r="M849" s="149">
        <f>K849/26.5</f>
        <v>20.716981132075471</v>
      </c>
      <c r="N849" s="149"/>
      <c r="O849" s="105">
        <f>ROUND(K849*(1-$O$4),0)</f>
        <v>549</v>
      </c>
      <c r="P849" s="126"/>
      <c r="S849" s="11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3"/>
      <c r="AE849" s="14"/>
      <c r="AF849" s="14"/>
      <c r="AG849" s="15"/>
    </row>
    <row r="850" spans="1:33">
      <c r="A850" s="126" t="s">
        <v>516</v>
      </c>
      <c r="B850" s="8" t="s">
        <v>377</v>
      </c>
      <c r="C850" s="8" t="s">
        <v>58</v>
      </c>
      <c r="D850" s="150" t="s">
        <v>412</v>
      </c>
      <c r="E850" s="8" t="s">
        <v>35</v>
      </c>
      <c r="F850" s="8" t="s">
        <v>36</v>
      </c>
      <c r="G850" s="8"/>
      <c r="H850" s="8">
        <v>16.875</v>
      </c>
      <c r="I850" s="8">
        <v>1.6</v>
      </c>
      <c r="J850" s="8">
        <v>86.4</v>
      </c>
      <c r="K850" s="125">
        <v>385</v>
      </c>
      <c r="L850" s="8"/>
      <c r="M850" s="149">
        <f>K850/26.5</f>
        <v>14.528301886792454</v>
      </c>
      <c r="N850" s="149"/>
      <c r="O850" s="105">
        <f>ROUND(K850*(1-$O$4),0)</f>
        <v>385</v>
      </c>
      <c r="P850" s="126"/>
      <c r="S850" s="17"/>
      <c r="T850" s="13"/>
      <c r="U850" s="13"/>
      <c r="V850" s="18"/>
      <c r="W850" s="19"/>
      <c r="X850" s="13"/>
      <c r="Y850" s="13"/>
      <c r="Z850" s="13"/>
      <c r="AA850" s="20"/>
      <c r="AB850" s="20"/>
      <c r="AC850" s="13"/>
      <c r="AD850" s="13"/>
      <c r="AE850" s="14"/>
      <c r="AF850" s="14"/>
      <c r="AG850" s="15"/>
    </row>
    <row r="851" spans="1:33">
      <c r="A851" s="126" t="s">
        <v>517</v>
      </c>
      <c r="B851" s="8" t="s">
        <v>514</v>
      </c>
      <c r="C851" s="8" t="s">
        <v>218</v>
      </c>
      <c r="D851" s="150" t="s">
        <v>412</v>
      </c>
      <c r="E851" s="8" t="s">
        <v>35</v>
      </c>
      <c r="F851" s="8" t="s">
        <v>36</v>
      </c>
      <c r="G851" s="8">
        <v>0.8</v>
      </c>
      <c r="H851" s="8">
        <v>17.329999999999998</v>
      </c>
      <c r="I851" s="8">
        <v>1.08</v>
      </c>
      <c r="J851" s="8">
        <v>58.32</v>
      </c>
      <c r="K851" s="125">
        <v>439</v>
      </c>
      <c r="L851" s="8"/>
      <c r="M851" s="149">
        <f>K851/26.5</f>
        <v>16.566037735849058</v>
      </c>
      <c r="N851" s="149"/>
      <c r="O851" s="105">
        <f>ROUND(K851*(1-$O$4),0)</f>
        <v>439</v>
      </c>
      <c r="P851" s="126"/>
      <c r="S851" s="17"/>
      <c r="T851" s="13"/>
      <c r="U851" s="13"/>
      <c r="V851" s="18"/>
      <c r="W851" s="19"/>
      <c r="X851" s="13"/>
      <c r="Y851" s="13"/>
      <c r="Z851" s="13"/>
      <c r="AA851" s="20"/>
      <c r="AB851" s="20"/>
      <c r="AC851" s="13"/>
      <c r="AD851" s="13"/>
      <c r="AE851" s="14"/>
      <c r="AF851" s="14"/>
      <c r="AG851" s="15"/>
    </row>
    <row r="852" spans="1:33">
      <c r="A852" s="126" t="s">
        <v>518</v>
      </c>
      <c r="B852" s="8" t="s">
        <v>514</v>
      </c>
      <c r="C852" s="8" t="s">
        <v>218</v>
      </c>
      <c r="D852" s="150" t="s">
        <v>412</v>
      </c>
      <c r="E852" s="8" t="s">
        <v>35</v>
      </c>
      <c r="F852" s="8" t="s">
        <v>36</v>
      </c>
      <c r="G852" s="8">
        <v>0.8</v>
      </c>
      <c r="H852" s="8">
        <v>17.329999999999998</v>
      </c>
      <c r="I852" s="8">
        <v>1.08</v>
      </c>
      <c r="J852" s="8">
        <v>58.32</v>
      </c>
      <c r="K852" s="125">
        <v>439</v>
      </c>
      <c r="L852" s="8"/>
      <c r="M852" s="149">
        <f>K852/26.5</f>
        <v>16.566037735849058</v>
      </c>
      <c r="N852" s="149"/>
      <c r="O852" s="105">
        <f>ROUND(K852*(1-$O$4),0)</f>
        <v>439</v>
      </c>
      <c r="P852" s="126"/>
      <c r="S852" s="17"/>
      <c r="T852" s="13"/>
      <c r="U852" s="13"/>
      <c r="V852" s="18"/>
      <c r="W852" s="19"/>
      <c r="X852" s="13"/>
      <c r="Y852" s="13"/>
      <c r="Z852" s="13"/>
      <c r="AA852" s="20"/>
      <c r="AB852" s="20"/>
      <c r="AC852" s="13"/>
      <c r="AD852" s="13"/>
      <c r="AE852" s="14"/>
      <c r="AF852" s="14"/>
      <c r="AG852" s="15"/>
    </row>
    <row r="853" spans="1:33">
      <c r="A853" s="126" t="s">
        <v>792</v>
      </c>
      <c r="B853" s="8" t="s">
        <v>514</v>
      </c>
      <c r="C853" s="8" t="s">
        <v>39</v>
      </c>
      <c r="D853" s="150" t="s">
        <v>412</v>
      </c>
      <c r="E853" s="8" t="s">
        <v>35</v>
      </c>
      <c r="F853" s="8" t="s">
        <v>36</v>
      </c>
      <c r="G853" s="8">
        <v>0.8</v>
      </c>
      <c r="H853" s="8">
        <v>2.08</v>
      </c>
      <c r="I853" s="8"/>
      <c r="J853" s="8"/>
      <c r="K853" s="8"/>
      <c r="L853" s="125">
        <v>465</v>
      </c>
      <c r="M853" s="149"/>
      <c r="N853" s="149">
        <f>L853/26.5</f>
        <v>17.547169811320753</v>
      </c>
      <c r="O853" s="105">
        <f>ROUND(L853*(1-$O$4),0)</f>
        <v>465</v>
      </c>
      <c r="P853" s="126"/>
      <c r="S853" s="17"/>
      <c r="T853" s="13"/>
      <c r="U853" s="13"/>
      <c r="V853" s="18"/>
      <c r="W853" s="19"/>
      <c r="X853" s="13"/>
      <c r="Y853" s="13"/>
      <c r="Z853" s="13"/>
      <c r="AA853" s="20"/>
      <c r="AB853" s="20"/>
      <c r="AC853" s="13"/>
      <c r="AD853" s="13"/>
      <c r="AE853" s="14"/>
      <c r="AF853" s="14"/>
      <c r="AG853" s="15"/>
    </row>
    <row r="854" spans="1:33">
      <c r="A854" s="126" t="s">
        <v>519</v>
      </c>
      <c r="B854" s="8" t="s">
        <v>520</v>
      </c>
      <c r="C854" s="8" t="s">
        <v>42</v>
      </c>
      <c r="D854" s="150" t="s">
        <v>412</v>
      </c>
      <c r="E854" s="8" t="s">
        <v>35</v>
      </c>
      <c r="F854" s="8" t="s">
        <v>36</v>
      </c>
      <c r="G854" s="8">
        <v>0.8</v>
      </c>
      <c r="H854" s="8">
        <v>0.52</v>
      </c>
      <c r="I854" s="8"/>
      <c r="J854" s="8"/>
      <c r="K854" s="8"/>
      <c r="L854" s="125">
        <v>199</v>
      </c>
      <c r="M854" s="149"/>
      <c r="N854" s="149">
        <f>L854/26.5</f>
        <v>7.5094339622641506</v>
      </c>
      <c r="O854" s="105">
        <f>ROUND(L854*(1-$O$4),0)</f>
        <v>199</v>
      </c>
      <c r="P854" s="126"/>
      <c r="S854" s="17"/>
      <c r="T854" s="13"/>
      <c r="U854" s="13"/>
      <c r="V854" s="18"/>
      <c r="W854" s="19"/>
      <c r="X854" s="13"/>
      <c r="Y854" s="13"/>
      <c r="Z854" s="13"/>
      <c r="AA854" s="20"/>
      <c r="AB854" s="20"/>
      <c r="AC854" s="13"/>
      <c r="AD854" s="13"/>
      <c r="AE854" s="14"/>
      <c r="AF854" s="14"/>
      <c r="AG854" s="15"/>
    </row>
    <row r="855" spans="1:33">
      <c r="A855" s="126" t="s">
        <v>521</v>
      </c>
      <c r="B855" s="8" t="s">
        <v>377</v>
      </c>
      <c r="C855" s="8" t="s">
        <v>48</v>
      </c>
      <c r="D855" s="150" t="s">
        <v>412</v>
      </c>
      <c r="E855" s="8" t="s">
        <v>35</v>
      </c>
      <c r="F855" s="8" t="s">
        <v>36</v>
      </c>
      <c r="G855" s="8"/>
      <c r="H855" s="8">
        <v>16.87</v>
      </c>
      <c r="I855" s="8">
        <v>1.6</v>
      </c>
      <c r="J855" s="8">
        <v>86.4</v>
      </c>
      <c r="K855" s="125">
        <v>385</v>
      </c>
      <c r="L855" s="8"/>
      <c r="M855" s="149">
        <f>K855/26.5</f>
        <v>14.528301886792454</v>
      </c>
      <c r="N855" s="149"/>
      <c r="O855" s="105">
        <f>ROUND(K855*(1-$O$4),0)</f>
        <v>385</v>
      </c>
      <c r="P855" s="126"/>
      <c r="S855" s="17"/>
      <c r="T855" s="13"/>
      <c r="U855" s="13"/>
      <c r="V855" s="18"/>
      <c r="W855" s="19"/>
      <c r="X855" s="13"/>
      <c r="Y855" s="13"/>
      <c r="Z855" s="13"/>
      <c r="AA855" s="20"/>
      <c r="AB855" s="20"/>
      <c r="AC855" s="13"/>
      <c r="AD855" s="13"/>
      <c r="AE855" s="14"/>
      <c r="AF855" s="14"/>
      <c r="AG855" s="15"/>
    </row>
    <row r="856" spans="1:33">
      <c r="A856" s="126" t="s">
        <v>522</v>
      </c>
      <c r="B856" s="8" t="s">
        <v>523</v>
      </c>
      <c r="C856" s="8" t="s">
        <v>42</v>
      </c>
      <c r="D856" s="150" t="s">
        <v>412</v>
      </c>
      <c r="E856" s="8" t="s">
        <v>35</v>
      </c>
      <c r="F856" s="8" t="s">
        <v>36</v>
      </c>
      <c r="G856" s="8">
        <v>0.8</v>
      </c>
      <c r="H856" s="8"/>
      <c r="I856" s="8"/>
      <c r="J856" s="8"/>
      <c r="K856" s="8"/>
      <c r="L856" s="125">
        <v>179</v>
      </c>
      <c r="M856" s="149"/>
      <c r="N856" s="149">
        <f>L856/26.5</f>
        <v>6.7547169811320753</v>
      </c>
      <c r="O856" s="105">
        <f>ROUND(L856*(1-$O$4),0)</f>
        <v>179</v>
      </c>
      <c r="P856" s="126"/>
      <c r="S856" s="17"/>
      <c r="T856" s="13"/>
      <c r="U856" s="13"/>
      <c r="V856" s="18"/>
      <c r="W856" s="19"/>
      <c r="X856" s="13"/>
      <c r="Y856" s="13"/>
      <c r="Z856" s="13"/>
      <c r="AA856" s="20"/>
      <c r="AB856" s="20"/>
      <c r="AC856" s="13"/>
      <c r="AD856" s="13"/>
      <c r="AE856" s="14"/>
      <c r="AF856" s="14"/>
      <c r="AG856" s="15"/>
    </row>
    <row r="857" spans="1:33">
      <c r="A857" s="140" t="s">
        <v>379</v>
      </c>
      <c r="B857" s="155"/>
      <c r="C857" s="155"/>
      <c r="D857" s="155"/>
      <c r="E857" s="155"/>
      <c r="F857" s="155"/>
      <c r="G857" s="155"/>
      <c r="H857" s="155"/>
      <c r="I857" s="155"/>
      <c r="J857" s="155"/>
      <c r="K857" s="155"/>
      <c r="L857" s="147"/>
      <c r="M857" s="148"/>
      <c r="N857" s="148"/>
      <c r="O857" s="141"/>
      <c r="P857" s="126"/>
      <c r="S857" s="17"/>
      <c r="T857" s="13"/>
      <c r="U857" s="13"/>
      <c r="V857" s="18"/>
      <c r="W857" s="19"/>
      <c r="X857" s="13"/>
      <c r="Y857" s="13"/>
      <c r="Z857" s="13"/>
      <c r="AA857" s="20"/>
      <c r="AB857" s="20"/>
      <c r="AC857" s="13"/>
      <c r="AD857" s="13"/>
      <c r="AE857" s="14"/>
      <c r="AF857" s="14"/>
      <c r="AG857" s="15"/>
    </row>
    <row r="858" spans="1:33">
      <c r="A858" s="124" t="s">
        <v>380</v>
      </c>
      <c r="B858" s="8" t="s">
        <v>381</v>
      </c>
      <c r="C858" s="8" t="s">
        <v>1960</v>
      </c>
      <c r="D858" s="150" t="s">
        <v>412</v>
      </c>
      <c r="E858" s="60" t="s">
        <v>2043</v>
      </c>
      <c r="F858" s="8" t="s">
        <v>36</v>
      </c>
      <c r="G858" s="128"/>
      <c r="H858" s="128">
        <v>18.149999999999999</v>
      </c>
      <c r="I858" s="128">
        <v>1.62</v>
      </c>
      <c r="J858" s="128">
        <v>64.8</v>
      </c>
      <c r="K858" s="125">
        <v>549</v>
      </c>
      <c r="L858" s="8"/>
      <c r="M858" s="149">
        <f t="shared" ref="M858:M864" si="71">K858/26.5</f>
        <v>20.716981132075471</v>
      </c>
      <c r="N858" s="149"/>
      <c r="O858" s="105">
        <f t="shared" ref="O858:O864" si="72">ROUND(K858*(1-$O$4),0)</f>
        <v>549</v>
      </c>
      <c r="P858" s="126"/>
      <c r="S858" s="17"/>
      <c r="T858" s="13"/>
      <c r="U858" s="13"/>
      <c r="V858" s="18"/>
      <c r="W858" s="19"/>
      <c r="X858" s="13"/>
      <c r="Y858" s="13"/>
      <c r="Z858" s="13"/>
      <c r="AA858" s="20"/>
      <c r="AB858" s="20"/>
      <c r="AC858" s="13"/>
      <c r="AD858" s="13"/>
      <c r="AE858" s="14"/>
      <c r="AF858" s="14"/>
      <c r="AG858" s="15"/>
    </row>
    <row r="859" spans="1:33">
      <c r="A859" s="124" t="s">
        <v>382</v>
      </c>
      <c r="B859" s="8" t="s">
        <v>381</v>
      </c>
      <c r="C859" s="8" t="s">
        <v>1960</v>
      </c>
      <c r="D859" s="150" t="s">
        <v>412</v>
      </c>
      <c r="E859" s="60" t="s">
        <v>2043</v>
      </c>
      <c r="F859" s="8" t="s">
        <v>36</v>
      </c>
      <c r="G859" s="128"/>
      <c r="H859" s="128">
        <v>18.149999999999999</v>
      </c>
      <c r="I859" s="128">
        <v>1.62</v>
      </c>
      <c r="J859" s="128">
        <v>64.8</v>
      </c>
      <c r="K859" s="125">
        <v>549</v>
      </c>
      <c r="L859" s="8"/>
      <c r="M859" s="149">
        <f t="shared" si="71"/>
        <v>20.716981132075471</v>
      </c>
      <c r="N859" s="149"/>
      <c r="O859" s="105">
        <f t="shared" si="72"/>
        <v>549</v>
      </c>
      <c r="P859" s="126"/>
      <c r="S859" s="17"/>
      <c r="T859" s="13"/>
      <c r="U859" s="13"/>
      <c r="V859" s="18"/>
      <c r="W859" s="19"/>
      <c r="X859" s="13"/>
      <c r="Y859" s="13"/>
      <c r="Z859" s="13"/>
      <c r="AA859" s="20"/>
      <c r="AB859" s="20"/>
      <c r="AC859" s="13"/>
      <c r="AD859" s="13"/>
      <c r="AE859" s="14"/>
      <c r="AF859" s="14"/>
      <c r="AG859" s="15"/>
    </row>
    <row r="860" spans="1:33">
      <c r="A860" s="124" t="s">
        <v>3090</v>
      </c>
      <c r="B860" s="8" t="s">
        <v>381</v>
      </c>
      <c r="C860" s="8" t="s">
        <v>1960</v>
      </c>
      <c r="D860" s="150" t="s">
        <v>412</v>
      </c>
      <c r="E860" s="60" t="s">
        <v>2043</v>
      </c>
      <c r="F860" s="8" t="s">
        <v>36</v>
      </c>
      <c r="G860" s="151"/>
      <c r="H860" s="128">
        <v>18.149999999999999</v>
      </c>
      <c r="I860" s="128">
        <v>1.62</v>
      </c>
      <c r="J860" s="128">
        <v>64.8</v>
      </c>
      <c r="K860" s="125">
        <v>549</v>
      </c>
      <c r="L860" s="8"/>
      <c r="M860" s="149">
        <f t="shared" si="71"/>
        <v>20.716981132075471</v>
      </c>
      <c r="N860" s="149"/>
      <c r="O860" s="105">
        <f t="shared" si="72"/>
        <v>549</v>
      </c>
      <c r="P860" s="126"/>
      <c r="S860" s="17"/>
      <c r="T860" s="13"/>
      <c r="U860" s="13"/>
      <c r="V860" s="18"/>
      <c r="W860" s="19"/>
      <c r="X860" s="13"/>
      <c r="Y860" s="13"/>
      <c r="Z860" s="13"/>
      <c r="AA860" s="20"/>
      <c r="AB860" s="20"/>
      <c r="AC860" s="13"/>
      <c r="AD860" s="13"/>
      <c r="AE860" s="14"/>
      <c r="AF860" s="14"/>
      <c r="AG860" s="15"/>
    </row>
    <row r="861" spans="1:33">
      <c r="A861" s="124" t="s">
        <v>384</v>
      </c>
      <c r="B861" s="8" t="s">
        <v>381</v>
      </c>
      <c r="C861" s="8" t="s">
        <v>1960</v>
      </c>
      <c r="D861" s="150" t="s">
        <v>412</v>
      </c>
      <c r="E861" s="60" t="s">
        <v>2043</v>
      </c>
      <c r="F861" s="8" t="s">
        <v>36</v>
      </c>
      <c r="G861" s="151"/>
      <c r="H861" s="128">
        <v>18.149999999999999</v>
      </c>
      <c r="I861" s="128">
        <v>1.62</v>
      </c>
      <c r="J861" s="128">
        <v>64.8</v>
      </c>
      <c r="K861" s="125">
        <v>599</v>
      </c>
      <c r="L861" s="8"/>
      <c r="M861" s="149">
        <f t="shared" si="71"/>
        <v>22.60377358490566</v>
      </c>
      <c r="N861" s="149"/>
      <c r="O861" s="105">
        <f t="shared" si="72"/>
        <v>599</v>
      </c>
      <c r="P861" s="126"/>
      <c r="S861" s="17"/>
      <c r="T861" s="13"/>
      <c r="U861" s="13"/>
      <c r="V861" s="18"/>
      <c r="W861" s="19"/>
      <c r="X861" s="13"/>
      <c r="Y861" s="13"/>
      <c r="Z861" s="13"/>
      <c r="AA861" s="20"/>
      <c r="AB861" s="20"/>
      <c r="AC861" s="13"/>
      <c r="AD861" s="13"/>
      <c r="AE861" s="14"/>
      <c r="AF861" s="14"/>
      <c r="AG861" s="15"/>
    </row>
    <row r="862" spans="1:33">
      <c r="A862" s="124" t="s">
        <v>385</v>
      </c>
      <c r="B862" s="8" t="s">
        <v>381</v>
      </c>
      <c r="C862" s="8" t="s">
        <v>1960</v>
      </c>
      <c r="D862" s="150" t="s">
        <v>412</v>
      </c>
      <c r="E862" s="60" t="s">
        <v>2043</v>
      </c>
      <c r="F862" s="8" t="s">
        <v>36</v>
      </c>
      <c r="G862" s="128"/>
      <c r="H862" s="128">
        <v>18.149999999999999</v>
      </c>
      <c r="I862" s="128">
        <v>1.62</v>
      </c>
      <c r="J862" s="128">
        <v>64.8</v>
      </c>
      <c r="K862" s="125">
        <v>599</v>
      </c>
      <c r="L862" s="8"/>
      <c r="M862" s="149">
        <f t="shared" si="71"/>
        <v>22.60377358490566</v>
      </c>
      <c r="N862" s="149"/>
      <c r="O862" s="105">
        <f t="shared" si="72"/>
        <v>599</v>
      </c>
      <c r="P862" s="126"/>
      <c r="S862" s="17"/>
      <c r="T862" s="13"/>
      <c r="U862" s="13"/>
      <c r="V862" s="18"/>
      <c r="W862" s="19"/>
      <c r="X862" s="13"/>
      <c r="Y862" s="13"/>
      <c r="Z862" s="13"/>
      <c r="AA862" s="20"/>
      <c r="AB862" s="20"/>
      <c r="AC862" s="13"/>
      <c r="AD862" s="13"/>
      <c r="AE862" s="14"/>
      <c r="AF862" s="14"/>
      <c r="AG862" s="15"/>
    </row>
    <row r="863" spans="1:33">
      <c r="A863" s="124" t="s">
        <v>386</v>
      </c>
      <c r="B863" s="8" t="s">
        <v>381</v>
      </c>
      <c r="C863" s="8" t="s">
        <v>1960</v>
      </c>
      <c r="D863" s="150" t="s">
        <v>412</v>
      </c>
      <c r="E863" s="60" t="s">
        <v>2043</v>
      </c>
      <c r="F863" s="8" t="s">
        <v>36</v>
      </c>
      <c r="G863" s="128"/>
      <c r="H863" s="128">
        <v>18.149999999999999</v>
      </c>
      <c r="I863" s="128">
        <v>1.62</v>
      </c>
      <c r="J863" s="128">
        <v>64.8</v>
      </c>
      <c r="K863" s="125">
        <v>599</v>
      </c>
      <c r="L863" s="8"/>
      <c r="M863" s="149">
        <f t="shared" si="71"/>
        <v>22.60377358490566</v>
      </c>
      <c r="N863" s="149"/>
      <c r="O863" s="105">
        <f t="shared" si="72"/>
        <v>599</v>
      </c>
      <c r="P863" s="126"/>
      <c r="S863" s="12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4"/>
      <c r="AF863" s="14"/>
      <c r="AG863" s="15"/>
    </row>
    <row r="864" spans="1:33">
      <c r="A864" s="124" t="s">
        <v>3090</v>
      </c>
      <c r="B864" s="8" t="s">
        <v>2576</v>
      </c>
      <c r="C864" s="8" t="s">
        <v>2082</v>
      </c>
      <c r="D864" s="150" t="s">
        <v>412</v>
      </c>
      <c r="E864" s="60" t="s">
        <v>2043</v>
      </c>
      <c r="F864" s="8" t="s">
        <v>36</v>
      </c>
      <c r="G864" s="128"/>
      <c r="H864" s="128"/>
      <c r="I864" s="180">
        <v>1.44</v>
      </c>
      <c r="J864" s="180">
        <v>43.2</v>
      </c>
      <c r="K864" s="125">
        <v>499</v>
      </c>
      <c r="L864" s="8"/>
      <c r="M864" s="149">
        <f t="shared" si="71"/>
        <v>18.830188679245282</v>
      </c>
      <c r="N864" s="149"/>
      <c r="O864" s="105">
        <f t="shared" si="72"/>
        <v>499</v>
      </c>
      <c r="P864" s="126"/>
      <c r="S864" s="11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3"/>
      <c r="AE864" s="14"/>
      <c r="AF864" s="14"/>
      <c r="AG864" s="15"/>
    </row>
    <row r="865" spans="1:33">
      <c r="A865" s="140" t="s">
        <v>388</v>
      </c>
      <c r="B865" s="155"/>
      <c r="C865" s="155"/>
      <c r="D865" s="155"/>
      <c r="E865" s="155"/>
      <c r="F865" s="155"/>
      <c r="G865" s="155"/>
      <c r="H865" s="155"/>
      <c r="I865" s="155"/>
      <c r="J865" s="155"/>
      <c r="K865" s="155"/>
      <c r="L865" s="147"/>
      <c r="M865" s="148"/>
      <c r="N865" s="148"/>
      <c r="O865" s="141"/>
      <c r="P865" s="126"/>
      <c r="S865" s="12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4"/>
      <c r="AF865" s="14"/>
      <c r="AG865" s="15"/>
    </row>
    <row r="866" spans="1:33">
      <c r="A866" s="126" t="s">
        <v>389</v>
      </c>
      <c r="B866" s="8" t="s">
        <v>84</v>
      </c>
      <c r="C866" s="8" t="s">
        <v>218</v>
      </c>
      <c r="D866" s="8" t="s">
        <v>412</v>
      </c>
      <c r="E866" s="8" t="s">
        <v>35</v>
      </c>
      <c r="F866" s="8" t="s">
        <v>36</v>
      </c>
      <c r="G866" s="8">
        <v>0.8</v>
      </c>
      <c r="H866" s="8">
        <v>13.78</v>
      </c>
      <c r="I866" s="8">
        <v>1.5</v>
      </c>
      <c r="J866" s="8">
        <v>81</v>
      </c>
      <c r="K866" s="125">
        <v>359</v>
      </c>
      <c r="L866" s="8"/>
      <c r="M866" s="149">
        <f>K866/26.5</f>
        <v>13.547169811320755</v>
      </c>
      <c r="N866" s="149"/>
      <c r="O866" s="105">
        <f>ROUND(K866*(1-$O$4),0)</f>
        <v>359</v>
      </c>
      <c r="P866" s="126"/>
      <c r="S866" s="12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4"/>
      <c r="AF866" s="14"/>
      <c r="AG866" s="15"/>
    </row>
    <row r="867" spans="1:33">
      <c r="A867" s="126" t="s">
        <v>390</v>
      </c>
      <c r="B867" s="8" t="s">
        <v>84</v>
      </c>
      <c r="C867" s="8" t="s">
        <v>218</v>
      </c>
      <c r="D867" s="8" t="s">
        <v>412</v>
      </c>
      <c r="E867" s="8" t="s">
        <v>35</v>
      </c>
      <c r="F867" s="8" t="s">
        <v>36</v>
      </c>
      <c r="G867" s="8">
        <v>0.8</v>
      </c>
      <c r="H867" s="8">
        <v>13.78</v>
      </c>
      <c r="I867" s="8">
        <v>1.5</v>
      </c>
      <c r="J867" s="8">
        <v>81</v>
      </c>
      <c r="K867" s="125">
        <v>359</v>
      </c>
      <c r="L867" s="8"/>
      <c r="M867" s="149">
        <f>K867/26.5</f>
        <v>13.547169811320755</v>
      </c>
      <c r="N867" s="149"/>
      <c r="O867" s="105">
        <f>ROUND(K867*(1-$O$4),0)</f>
        <v>359</v>
      </c>
      <c r="P867" s="126"/>
      <c r="S867" s="12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4"/>
      <c r="AF867" s="14"/>
      <c r="AG867" s="15"/>
    </row>
    <row r="868" spans="1:33">
      <c r="A868" s="126" t="s">
        <v>391</v>
      </c>
      <c r="B868" s="8" t="s">
        <v>392</v>
      </c>
      <c r="C868" s="8" t="s">
        <v>45</v>
      </c>
      <c r="D868" s="8" t="s">
        <v>412</v>
      </c>
      <c r="E868" s="8" t="s">
        <v>35</v>
      </c>
      <c r="F868" s="8" t="s">
        <v>36</v>
      </c>
      <c r="G868" s="8">
        <v>0.8</v>
      </c>
      <c r="H868" s="8">
        <v>13.78</v>
      </c>
      <c r="I868" s="8"/>
      <c r="J868" s="8"/>
      <c r="K868" s="8"/>
      <c r="L868" s="125">
        <v>139</v>
      </c>
      <c r="M868" s="149"/>
      <c r="N868" s="149">
        <f>L868/26.5</f>
        <v>5.2452830188679247</v>
      </c>
      <c r="O868" s="105">
        <f>ROUND(L868*(1-$O$4),0)</f>
        <v>139</v>
      </c>
      <c r="P868" s="126"/>
      <c r="S868" s="12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4"/>
      <c r="AF868" s="14"/>
      <c r="AG868" s="15"/>
    </row>
    <row r="869" spans="1:33">
      <c r="A869" s="126" t="s">
        <v>390</v>
      </c>
      <c r="B869" s="8" t="s">
        <v>75</v>
      </c>
      <c r="C869" s="8" t="s">
        <v>58</v>
      </c>
      <c r="D869" s="8" t="s">
        <v>412</v>
      </c>
      <c r="E869" s="8" t="s">
        <v>35</v>
      </c>
      <c r="F869" s="8" t="s">
        <v>36</v>
      </c>
      <c r="G869" s="8">
        <v>0.8</v>
      </c>
      <c r="H869" s="8">
        <v>13.78</v>
      </c>
      <c r="I869" s="8">
        <v>1.35</v>
      </c>
      <c r="J869" s="8">
        <v>61.2</v>
      </c>
      <c r="K869" s="125">
        <v>369</v>
      </c>
      <c r="L869" s="8"/>
      <c r="M869" s="149">
        <f>K869/26.5</f>
        <v>13.924528301886792</v>
      </c>
      <c r="N869" s="149"/>
      <c r="O869" s="105">
        <f>ROUND(K869*(1-$O$4),0)</f>
        <v>369</v>
      </c>
      <c r="P869" s="126"/>
      <c r="S869" s="12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4"/>
      <c r="AF869" s="14"/>
      <c r="AG869" s="15"/>
    </row>
    <row r="870" spans="1:33">
      <c r="A870" s="126" t="s">
        <v>393</v>
      </c>
      <c r="B870" s="8" t="s">
        <v>394</v>
      </c>
      <c r="C870" s="8" t="s">
        <v>42</v>
      </c>
      <c r="D870" s="8" t="s">
        <v>412</v>
      </c>
      <c r="E870" s="8" t="s">
        <v>35</v>
      </c>
      <c r="F870" s="8" t="s">
        <v>36</v>
      </c>
      <c r="G870" s="8">
        <v>0.8</v>
      </c>
      <c r="H870" s="8">
        <v>0.16</v>
      </c>
      <c r="I870" s="8"/>
      <c r="J870" s="8"/>
      <c r="K870" s="8"/>
      <c r="L870" s="125">
        <v>129</v>
      </c>
      <c r="M870" s="149"/>
      <c r="N870" s="149">
        <f>L870/26.5</f>
        <v>4.867924528301887</v>
      </c>
      <c r="O870" s="105">
        <f>ROUND(L870*(1-$O$4),0)</f>
        <v>129</v>
      </c>
      <c r="P870" s="126"/>
      <c r="S870" s="12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4"/>
      <c r="AF870" s="14"/>
      <c r="AG870" s="15"/>
    </row>
    <row r="871" spans="1:33">
      <c r="A871" s="126" t="s">
        <v>395</v>
      </c>
      <c r="B871" s="8" t="s">
        <v>396</v>
      </c>
      <c r="C871" s="8" t="s">
        <v>39</v>
      </c>
      <c r="D871" s="8" t="s">
        <v>412</v>
      </c>
      <c r="E871" s="8" t="s">
        <v>35</v>
      </c>
      <c r="F871" s="8" t="s">
        <v>36</v>
      </c>
      <c r="G871" s="8">
        <v>0.8</v>
      </c>
      <c r="H871" s="8">
        <v>13.78</v>
      </c>
      <c r="I871" s="8"/>
      <c r="J871" s="8"/>
      <c r="K871" s="8"/>
      <c r="L871" s="125">
        <v>799</v>
      </c>
      <c r="M871" s="149"/>
      <c r="N871" s="149">
        <f>L871/26.5</f>
        <v>30.150943396226417</v>
      </c>
      <c r="O871" s="105">
        <f>ROUND(L871*(1-$O$4),0)</f>
        <v>799</v>
      </c>
      <c r="P871" s="126"/>
      <c r="S871" s="12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4"/>
      <c r="AF871" s="14"/>
      <c r="AG871" s="15"/>
    </row>
    <row r="872" spans="1:33">
      <c r="A872" s="140" t="s">
        <v>397</v>
      </c>
      <c r="B872" s="155"/>
      <c r="C872" s="155"/>
      <c r="D872" s="155"/>
      <c r="E872" s="155"/>
      <c r="F872" s="155"/>
      <c r="G872" s="155"/>
      <c r="H872" s="155"/>
      <c r="I872" s="155"/>
      <c r="J872" s="155"/>
      <c r="K872" s="155"/>
      <c r="L872" s="147"/>
      <c r="M872" s="148"/>
      <c r="N872" s="148"/>
      <c r="O872" s="141"/>
      <c r="P872" s="126"/>
      <c r="S872" s="12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4"/>
      <c r="AF872" s="14"/>
      <c r="AG872" s="15"/>
    </row>
    <row r="873" spans="1:33">
      <c r="A873" s="126" t="s">
        <v>398</v>
      </c>
      <c r="B873" s="8" t="s">
        <v>84</v>
      </c>
      <c r="C873" s="8" t="s">
        <v>218</v>
      </c>
      <c r="D873" s="8" t="s">
        <v>412</v>
      </c>
      <c r="E873" s="8" t="s">
        <v>35</v>
      </c>
      <c r="F873" s="8" t="s">
        <v>36</v>
      </c>
      <c r="G873" s="8"/>
      <c r="H873" s="8"/>
      <c r="I873" s="8">
        <v>1.7</v>
      </c>
      <c r="J873" s="8">
        <v>88.4</v>
      </c>
      <c r="K873" s="125">
        <v>379</v>
      </c>
      <c r="L873" s="8"/>
      <c r="M873" s="149">
        <f>K873/26.5</f>
        <v>14.30188679245283</v>
      </c>
      <c r="N873" s="149"/>
      <c r="O873" s="105">
        <f>ROUND(K873*(1-$O$4),0)</f>
        <v>379</v>
      </c>
      <c r="P873" s="126"/>
      <c r="S873" s="12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4"/>
      <c r="AF873" s="14"/>
      <c r="AG873" s="15"/>
    </row>
    <row r="874" spans="1:33">
      <c r="A874" s="126" t="s">
        <v>399</v>
      </c>
      <c r="B874" s="8" t="s">
        <v>84</v>
      </c>
      <c r="C874" s="8" t="s">
        <v>218</v>
      </c>
      <c r="D874" s="8" t="s">
        <v>412</v>
      </c>
      <c r="E874" s="8" t="s">
        <v>35</v>
      </c>
      <c r="F874" s="8" t="s">
        <v>36</v>
      </c>
      <c r="G874" s="8"/>
      <c r="H874" s="8"/>
      <c r="I874" s="8">
        <v>1.7</v>
      </c>
      <c r="J874" s="8">
        <v>88.4</v>
      </c>
      <c r="K874" s="125">
        <v>379</v>
      </c>
      <c r="L874" s="8"/>
      <c r="M874" s="149">
        <f>K874/26.5</f>
        <v>14.30188679245283</v>
      </c>
      <c r="N874" s="149"/>
      <c r="O874" s="105">
        <f>ROUND(K874*(1-$O$4),0)</f>
        <v>379</v>
      </c>
      <c r="P874" s="126"/>
      <c r="S874" s="11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3"/>
      <c r="AE874" s="14"/>
      <c r="AF874" s="14"/>
      <c r="AG874" s="15"/>
    </row>
    <row r="875" spans="1:33">
      <c r="A875" s="126" t="s">
        <v>400</v>
      </c>
      <c r="B875" s="8" t="s">
        <v>84</v>
      </c>
      <c r="C875" s="8" t="s">
        <v>45</v>
      </c>
      <c r="D875" s="8" t="s">
        <v>412</v>
      </c>
      <c r="E875" s="8" t="s">
        <v>35</v>
      </c>
      <c r="F875" s="8" t="s">
        <v>36</v>
      </c>
      <c r="G875" s="8"/>
      <c r="H875" s="8"/>
      <c r="I875" s="8">
        <v>15</v>
      </c>
      <c r="J875" s="8"/>
      <c r="K875" s="156"/>
      <c r="L875" s="125">
        <v>99</v>
      </c>
      <c r="M875" s="149"/>
      <c r="N875" s="149">
        <f t="shared" ref="N875:N879" si="73">L875/26.5</f>
        <v>3.7358490566037736</v>
      </c>
      <c r="O875" s="105">
        <f>ROUND(L875*(1-$O$4),0)</f>
        <v>99</v>
      </c>
      <c r="P875" s="126"/>
      <c r="S875" s="17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4"/>
      <c r="AF875" s="14"/>
      <c r="AG875" s="15"/>
    </row>
    <row r="876" spans="1:33">
      <c r="A876" s="126" t="s">
        <v>401</v>
      </c>
      <c r="B876" s="8" t="s">
        <v>84</v>
      </c>
      <c r="C876" s="8" t="s">
        <v>39</v>
      </c>
      <c r="D876" s="8" t="s">
        <v>412</v>
      </c>
      <c r="E876" s="8" t="s">
        <v>35</v>
      </c>
      <c r="F876" s="8" t="s">
        <v>36</v>
      </c>
      <c r="G876" s="8"/>
      <c r="H876" s="8"/>
      <c r="I876" s="8"/>
      <c r="J876" s="8"/>
      <c r="K876" s="8"/>
      <c r="L876" s="125">
        <v>229</v>
      </c>
      <c r="M876" s="149"/>
      <c r="N876" s="149">
        <f t="shared" si="73"/>
        <v>8.6415094339622645</v>
      </c>
      <c r="O876" s="105">
        <f>ROUND(L876*(1-$O$4),0)</f>
        <v>229</v>
      </c>
      <c r="P876" s="126"/>
      <c r="S876" s="17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4"/>
      <c r="AF876" s="14"/>
      <c r="AG876" s="15"/>
    </row>
    <row r="877" spans="1:33">
      <c r="A877" s="126" t="s">
        <v>402</v>
      </c>
      <c r="B877" s="8" t="s">
        <v>403</v>
      </c>
      <c r="C877" s="8" t="s">
        <v>42</v>
      </c>
      <c r="D877" s="8" t="s">
        <v>412</v>
      </c>
      <c r="E877" s="8" t="s">
        <v>35</v>
      </c>
      <c r="F877" s="8" t="s">
        <v>36</v>
      </c>
      <c r="G877" s="8"/>
      <c r="H877" s="8"/>
      <c r="I877" s="8"/>
      <c r="J877" s="8"/>
      <c r="K877" s="8"/>
      <c r="L877" s="125">
        <v>99</v>
      </c>
      <c r="M877" s="149"/>
      <c r="N877" s="149">
        <f t="shared" si="73"/>
        <v>3.7358490566037736</v>
      </c>
      <c r="O877" s="105">
        <f>ROUND(L877*(1-$O$4),0)</f>
        <v>99</v>
      </c>
      <c r="P877" s="126"/>
      <c r="S877" s="17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4"/>
      <c r="AF877" s="14"/>
      <c r="AG877" s="15"/>
    </row>
    <row r="878" spans="1:33">
      <c r="A878" s="126" t="s">
        <v>404</v>
      </c>
      <c r="B878" s="8" t="s">
        <v>405</v>
      </c>
      <c r="C878" s="8" t="s">
        <v>39</v>
      </c>
      <c r="D878" s="8" t="s">
        <v>412</v>
      </c>
      <c r="E878" s="8" t="s">
        <v>35</v>
      </c>
      <c r="F878" s="8" t="s">
        <v>36</v>
      </c>
      <c r="G878" s="8"/>
      <c r="H878" s="8"/>
      <c r="I878" s="8"/>
      <c r="J878" s="8"/>
      <c r="K878" s="8"/>
      <c r="L878" s="125">
        <v>899</v>
      </c>
      <c r="M878" s="149"/>
      <c r="N878" s="149">
        <f t="shared" si="73"/>
        <v>33.924528301886795</v>
      </c>
      <c r="O878" s="105">
        <f>ROUND(L878*(1-$O$4),0)</f>
        <v>899</v>
      </c>
      <c r="P878" s="126"/>
      <c r="S878" s="17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4"/>
      <c r="AF878" s="14"/>
      <c r="AG878" s="15"/>
    </row>
    <row r="879" spans="1:33">
      <c r="A879" s="126" t="s">
        <v>406</v>
      </c>
      <c r="B879" s="8" t="s">
        <v>392</v>
      </c>
      <c r="C879" s="8" t="s">
        <v>45</v>
      </c>
      <c r="D879" s="8" t="s">
        <v>412</v>
      </c>
      <c r="E879" s="8" t="s">
        <v>35</v>
      </c>
      <c r="F879" s="8" t="s">
        <v>36</v>
      </c>
      <c r="G879" s="8"/>
      <c r="H879" s="8"/>
      <c r="I879" s="8"/>
      <c r="J879" s="8"/>
      <c r="K879" s="8"/>
      <c r="L879" s="125">
        <v>149</v>
      </c>
      <c r="M879" s="149"/>
      <c r="N879" s="149">
        <f t="shared" si="73"/>
        <v>5.6226415094339623</v>
      </c>
      <c r="O879" s="105">
        <f>ROUND(L879*(1-$O$4),0)</f>
        <v>149</v>
      </c>
      <c r="P879" s="126"/>
      <c r="S879" s="17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4"/>
      <c r="AF879" s="14"/>
      <c r="AG879" s="15"/>
    </row>
    <row r="880" spans="1:33">
      <c r="A880" s="126" t="s">
        <v>407</v>
      </c>
      <c r="B880" s="8" t="s">
        <v>377</v>
      </c>
      <c r="C880" s="8" t="s">
        <v>378</v>
      </c>
      <c r="D880" s="8" t="s">
        <v>412</v>
      </c>
      <c r="E880" s="8" t="s">
        <v>35</v>
      </c>
      <c r="F880" s="8" t="s">
        <v>36</v>
      </c>
      <c r="G880" s="8">
        <v>0.7</v>
      </c>
      <c r="H880" s="8">
        <v>16.875</v>
      </c>
      <c r="I880" s="8">
        <v>1.6</v>
      </c>
      <c r="J880" s="8">
        <v>86.4</v>
      </c>
      <c r="K880" s="125">
        <v>349</v>
      </c>
      <c r="L880" s="8"/>
      <c r="M880" s="149">
        <f>K880/26.5</f>
        <v>13.169811320754716</v>
      </c>
      <c r="N880" s="149"/>
      <c r="O880" s="105">
        <f>ROUND(K880*(1-$O$4),0)</f>
        <v>349</v>
      </c>
      <c r="P880" s="126"/>
      <c r="S880" s="17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4"/>
      <c r="AF880" s="14"/>
      <c r="AG880" s="15"/>
    </row>
    <row r="881" spans="1:33">
      <c r="A881" s="126" t="s">
        <v>408</v>
      </c>
      <c r="B881" s="8" t="s">
        <v>84</v>
      </c>
      <c r="C881" s="8" t="s">
        <v>39</v>
      </c>
      <c r="D881" s="8" t="s">
        <v>412</v>
      </c>
      <c r="E881" s="8" t="s">
        <v>35</v>
      </c>
      <c r="F881" s="8" t="s">
        <v>36</v>
      </c>
      <c r="G881" s="8"/>
      <c r="H881" s="8"/>
      <c r="I881" s="8">
        <v>17</v>
      </c>
      <c r="J881" s="8"/>
      <c r="K881" s="8"/>
      <c r="L881" s="125">
        <v>99</v>
      </c>
      <c r="M881" s="149"/>
      <c r="N881" s="149">
        <f>L881/26.5</f>
        <v>3.7358490566037736</v>
      </c>
      <c r="O881" s="105">
        <f>ROUND(L881*(1-$O$4),0)</f>
        <v>99</v>
      </c>
      <c r="P881" s="126"/>
      <c r="S881" s="17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4"/>
      <c r="AF881" s="14"/>
      <c r="AG881" s="15"/>
    </row>
    <row r="882" spans="1:33">
      <c r="A882" s="140" t="s">
        <v>409</v>
      </c>
      <c r="B882" s="155"/>
      <c r="C882" s="155"/>
      <c r="D882" s="155"/>
      <c r="E882" s="155"/>
      <c r="F882" s="155"/>
      <c r="G882" s="155"/>
      <c r="H882" s="155"/>
      <c r="I882" s="155"/>
      <c r="J882" s="155"/>
      <c r="K882" s="155"/>
      <c r="L882" s="147"/>
      <c r="M882" s="148"/>
      <c r="N882" s="148"/>
      <c r="O882" s="141"/>
      <c r="P882" s="126"/>
      <c r="S882" s="17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4"/>
      <c r="AF882" s="14"/>
      <c r="AG882" s="15"/>
    </row>
    <row r="883" spans="1:33">
      <c r="A883" s="126" t="s">
        <v>410</v>
      </c>
      <c r="B883" s="8" t="s">
        <v>138</v>
      </c>
      <c r="C883" s="8" t="s">
        <v>411</v>
      </c>
      <c r="D883" s="8" t="s">
        <v>412</v>
      </c>
      <c r="E883" s="8" t="s">
        <v>375</v>
      </c>
      <c r="F883" s="8" t="s">
        <v>36</v>
      </c>
      <c r="G883" s="8"/>
      <c r="H883" s="8">
        <v>28.5</v>
      </c>
      <c r="I883" s="8">
        <v>1.44</v>
      </c>
      <c r="J883" s="8">
        <v>46.08</v>
      </c>
      <c r="K883" s="125">
        <v>499</v>
      </c>
      <c r="L883" s="8"/>
      <c r="M883" s="149">
        <f>K883/26.5</f>
        <v>18.830188679245282</v>
      </c>
      <c r="N883" s="149"/>
      <c r="O883" s="105">
        <f>ROUND(K883*(1-$O$4),0)</f>
        <v>499</v>
      </c>
      <c r="P883" s="126"/>
      <c r="S883" s="17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4"/>
      <c r="AF883" s="14"/>
      <c r="AG883" s="15"/>
    </row>
    <row r="884" spans="1:33">
      <c r="A884" s="126" t="s">
        <v>413</v>
      </c>
      <c r="B884" s="8" t="s">
        <v>138</v>
      </c>
      <c r="C884" s="8" t="s">
        <v>411</v>
      </c>
      <c r="D884" s="8" t="s">
        <v>412</v>
      </c>
      <c r="E884" s="8" t="s">
        <v>375</v>
      </c>
      <c r="F884" s="8" t="s">
        <v>36</v>
      </c>
      <c r="G884" s="8"/>
      <c r="H884" s="8">
        <v>28.5</v>
      </c>
      <c r="I884" s="8">
        <v>1.44</v>
      </c>
      <c r="J884" s="8">
        <v>46.08</v>
      </c>
      <c r="K884" s="125">
        <v>499</v>
      </c>
      <c r="L884" s="8"/>
      <c r="M884" s="149">
        <f>K884/26.5</f>
        <v>18.830188679245282</v>
      </c>
      <c r="N884" s="149"/>
      <c r="O884" s="105">
        <f>ROUND(K884*(1-$O$4),0)</f>
        <v>499</v>
      </c>
      <c r="P884" s="126"/>
      <c r="S884" s="17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4"/>
      <c r="AF884" s="14"/>
      <c r="AG884" s="15"/>
    </row>
    <row r="885" spans="1:33">
      <c r="A885" s="126" t="s">
        <v>414</v>
      </c>
      <c r="B885" s="8" t="s">
        <v>75</v>
      </c>
      <c r="C885" s="8" t="s">
        <v>45</v>
      </c>
      <c r="D885" s="8" t="s">
        <v>412</v>
      </c>
      <c r="E885" s="8" t="s">
        <v>375</v>
      </c>
      <c r="F885" s="8" t="s">
        <v>36</v>
      </c>
      <c r="G885" s="8"/>
      <c r="H885" s="8">
        <v>2.57</v>
      </c>
      <c r="I885" s="8"/>
      <c r="J885" s="8"/>
      <c r="K885" s="8"/>
      <c r="L885" s="125">
        <v>229</v>
      </c>
      <c r="M885" s="149"/>
      <c r="N885" s="149">
        <f>L885/26.5</f>
        <v>8.6415094339622645</v>
      </c>
      <c r="O885" s="105">
        <f>ROUND(L885*(1-$O$4),0)</f>
        <v>229</v>
      </c>
      <c r="P885" s="126"/>
      <c r="S885" s="11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3"/>
      <c r="AE885" s="14"/>
      <c r="AF885" s="14"/>
      <c r="AG885" s="15"/>
    </row>
    <row r="886" spans="1:33">
      <c r="A886" s="126" t="s">
        <v>415</v>
      </c>
      <c r="B886" s="8" t="s">
        <v>138</v>
      </c>
      <c r="C886" s="8" t="s">
        <v>39</v>
      </c>
      <c r="D886" s="8" t="s">
        <v>412</v>
      </c>
      <c r="E886" s="8" t="s">
        <v>375</v>
      </c>
      <c r="F886" s="8" t="s">
        <v>36</v>
      </c>
      <c r="G886" s="8"/>
      <c r="H886" s="8">
        <v>4.75</v>
      </c>
      <c r="I886" s="8"/>
      <c r="J886" s="8"/>
      <c r="K886" s="8"/>
      <c r="L886" s="125">
        <v>489</v>
      </c>
      <c r="M886" s="149"/>
      <c r="N886" s="149">
        <f>L886/26.5</f>
        <v>18.452830188679247</v>
      </c>
      <c r="O886" s="105">
        <f>ROUND(L886*(1-$O$4),0)</f>
        <v>489</v>
      </c>
      <c r="P886" s="126"/>
      <c r="S886" s="17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4"/>
      <c r="AF886" s="14"/>
      <c r="AG886" s="15"/>
    </row>
    <row r="887" spans="1:33">
      <c r="A887" s="205" t="s">
        <v>416</v>
      </c>
      <c r="B887" s="206"/>
      <c r="C887" s="206"/>
      <c r="D887" s="206"/>
      <c r="E887" s="206"/>
      <c r="F887" s="206"/>
      <c r="G887" s="206"/>
      <c r="H887" s="206"/>
      <c r="I887" s="206"/>
      <c r="J887" s="206"/>
      <c r="K887" s="206"/>
      <c r="L887" s="207"/>
      <c r="M887" s="208"/>
      <c r="N887" s="208"/>
      <c r="O887" s="209"/>
      <c r="P887" s="126"/>
      <c r="S887" s="17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4"/>
      <c r="AF887" s="14"/>
      <c r="AG887" s="15"/>
    </row>
    <row r="888" spans="1:33">
      <c r="A888" s="126" t="s">
        <v>417</v>
      </c>
      <c r="B888" s="8" t="s">
        <v>138</v>
      </c>
      <c r="C888" s="8" t="s">
        <v>418</v>
      </c>
      <c r="D888" s="8" t="s">
        <v>412</v>
      </c>
      <c r="E888" s="8" t="s">
        <v>375</v>
      </c>
      <c r="F888" s="8" t="s">
        <v>36</v>
      </c>
      <c r="G888" s="8"/>
      <c r="H888" s="8">
        <v>24.3</v>
      </c>
      <c r="I888" s="8">
        <v>1.44</v>
      </c>
      <c r="J888" s="8">
        <v>57.6</v>
      </c>
      <c r="K888" s="125">
        <v>689</v>
      </c>
      <c r="L888" s="8"/>
      <c r="M888" s="149">
        <f>K888/26.5</f>
        <v>26</v>
      </c>
      <c r="N888" s="149"/>
      <c r="O888" s="105">
        <f>ROUND(K888*(1-$O$4),0)</f>
        <v>689</v>
      </c>
      <c r="P888" s="126"/>
      <c r="S888" s="17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4"/>
      <c r="AF888" s="14"/>
      <c r="AG888" s="15"/>
    </row>
    <row r="889" spans="1:33">
      <c r="A889" s="126" t="s">
        <v>419</v>
      </c>
      <c r="B889" s="8" t="s">
        <v>138</v>
      </c>
      <c r="C889" s="8" t="s">
        <v>418</v>
      </c>
      <c r="D889" s="8" t="s">
        <v>412</v>
      </c>
      <c r="E889" s="8" t="s">
        <v>375</v>
      </c>
      <c r="F889" s="8" t="s">
        <v>36</v>
      </c>
      <c r="G889" s="8"/>
      <c r="H889" s="8">
        <v>24.3</v>
      </c>
      <c r="I889" s="8">
        <v>1.44</v>
      </c>
      <c r="J889" s="8">
        <v>57.6</v>
      </c>
      <c r="K889" s="125">
        <v>689</v>
      </c>
      <c r="L889" s="8"/>
      <c r="M889" s="149">
        <f>K889/26.5</f>
        <v>26</v>
      </c>
      <c r="N889" s="149"/>
      <c r="O889" s="105">
        <f>ROUND(K889*(1-$O$4),0)</f>
        <v>689</v>
      </c>
      <c r="P889" s="126"/>
      <c r="S889" s="17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4"/>
      <c r="AF889" s="14"/>
      <c r="AG889" s="15"/>
    </row>
    <row r="890" spans="1:33">
      <c r="A890" s="126" t="s">
        <v>420</v>
      </c>
      <c r="B890" s="8" t="s">
        <v>138</v>
      </c>
      <c r="C890" s="8" t="s">
        <v>418</v>
      </c>
      <c r="D890" s="8" t="s">
        <v>412</v>
      </c>
      <c r="E890" s="8" t="s">
        <v>375</v>
      </c>
      <c r="F890" s="8" t="s">
        <v>36</v>
      </c>
      <c r="G890" s="8"/>
      <c r="H890" s="8">
        <v>24.3</v>
      </c>
      <c r="I890" s="8">
        <v>1.44</v>
      </c>
      <c r="J890" s="8">
        <v>57.6</v>
      </c>
      <c r="K890" s="125">
        <v>689</v>
      </c>
      <c r="L890" s="8"/>
      <c r="M890" s="149">
        <f>K890/26.5</f>
        <v>26</v>
      </c>
      <c r="N890" s="149"/>
      <c r="O890" s="105">
        <f>ROUND(K890*(1-$O$4),0)</f>
        <v>689</v>
      </c>
      <c r="P890" s="126"/>
      <c r="S890" s="17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4"/>
      <c r="AF890" s="14"/>
      <c r="AG890" s="15"/>
    </row>
    <row r="891" spans="1:33">
      <c r="A891" s="126" t="s">
        <v>421</v>
      </c>
      <c r="B891" s="8" t="s">
        <v>138</v>
      </c>
      <c r="C891" s="8" t="s">
        <v>45</v>
      </c>
      <c r="D891" s="8" t="s">
        <v>412</v>
      </c>
      <c r="E891" s="8" t="s">
        <v>375</v>
      </c>
      <c r="F891" s="8" t="s">
        <v>36</v>
      </c>
      <c r="G891" s="8"/>
      <c r="H891" s="8">
        <v>4.05</v>
      </c>
      <c r="I891" s="8"/>
      <c r="J891" s="8"/>
      <c r="K891" s="8"/>
      <c r="L891" s="125">
        <v>339</v>
      </c>
      <c r="M891" s="149"/>
      <c r="N891" s="149">
        <f t="shared" ref="N891:N894" si="74">L891/26.5</f>
        <v>12.79245283018868</v>
      </c>
      <c r="O891" s="105">
        <f t="shared" ref="O891:O894" si="75">ROUND(L891*(1-$O$4),0)</f>
        <v>339</v>
      </c>
      <c r="P891" s="126"/>
      <c r="S891" s="17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4"/>
      <c r="AF891" s="14"/>
      <c r="AG891" s="15"/>
    </row>
    <row r="892" spans="1:33">
      <c r="A892" s="126" t="s">
        <v>422</v>
      </c>
      <c r="B892" s="8" t="s">
        <v>423</v>
      </c>
      <c r="C892" s="8" t="s">
        <v>45</v>
      </c>
      <c r="D892" s="8" t="s">
        <v>412</v>
      </c>
      <c r="E892" s="8" t="s">
        <v>375</v>
      </c>
      <c r="F892" s="8" t="s">
        <v>36</v>
      </c>
      <c r="G892" s="8"/>
      <c r="H892" s="8">
        <v>2.1800000000000002</v>
      </c>
      <c r="I892" s="8"/>
      <c r="J892" s="8"/>
      <c r="K892" s="8"/>
      <c r="L892" s="125">
        <v>229</v>
      </c>
      <c r="M892" s="149"/>
      <c r="N892" s="149">
        <f t="shared" si="74"/>
        <v>8.6415094339622645</v>
      </c>
      <c r="O892" s="105">
        <f t="shared" si="75"/>
        <v>229</v>
      </c>
      <c r="P892" s="126"/>
      <c r="S892" s="17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4"/>
      <c r="AF892" s="14"/>
      <c r="AG892" s="15"/>
    </row>
    <row r="893" spans="1:33">
      <c r="A893" s="126" t="s">
        <v>424</v>
      </c>
      <c r="B893" s="8" t="s">
        <v>423</v>
      </c>
      <c r="C893" s="8" t="s">
        <v>45</v>
      </c>
      <c r="D893" s="8" t="s">
        <v>412</v>
      </c>
      <c r="E893" s="8" t="s">
        <v>375</v>
      </c>
      <c r="F893" s="8" t="s">
        <v>36</v>
      </c>
      <c r="G893" s="8"/>
      <c r="H893" s="8">
        <v>2.1800000000000002</v>
      </c>
      <c r="I893" s="8"/>
      <c r="J893" s="8"/>
      <c r="K893" s="8"/>
      <c r="L893" s="125">
        <v>229</v>
      </c>
      <c r="M893" s="149"/>
      <c r="N893" s="149">
        <f t="shared" si="74"/>
        <v>8.6415094339622645</v>
      </c>
      <c r="O893" s="105">
        <f t="shared" si="75"/>
        <v>229</v>
      </c>
      <c r="P893" s="126"/>
      <c r="S893" s="17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4"/>
      <c r="AF893" s="14"/>
      <c r="AG893" s="15"/>
    </row>
    <row r="894" spans="1:33">
      <c r="A894" s="126" t="s">
        <v>425</v>
      </c>
      <c r="B894" s="8" t="s">
        <v>423</v>
      </c>
      <c r="C894" s="8" t="s">
        <v>45</v>
      </c>
      <c r="D894" s="8" t="s">
        <v>412</v>
      </c>
      <c r="E894" s="8" t="s">
        <v>375</v>
      </c>
      <c r="F894" s="8" t="s">
        <v>36</v>
      </c>
      <c r="G894" s="8"/>
      <c r="H894" s="8">
        <v>2.1800000000000002</v>
      </c>
      <c r="I894" s="8"/>
      <c r="J894" s="8"/>
      <c r="K894" s="8"/>
      <c r="L894" s="125">
        <v>229</v>
      </c>
      <c r="M894" s="149"/>
      <c r="N894" s="149">
        <f t="shared" si="74"/>
        <v>8.6415094339622645</v>
      </c>
      <c r="O894" s="105">
        <f t="shared" si="75"/>
        <v>229</v>
      </c>
      <c r="P894" s="126"/>
      <c r="S894" s="17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4"/>
      <c r="AF894" s="14"/>
      <c r="AG894" s="15"/>
    </row>
    <row r="895" spans="1:33">
      <c r="A895" s="126" t="s">
        <v>79</v>
      </c>
      <c r="B895" s="8" t="s">
        <v>80</v>
      </c>
      <c r="C895" s="8" t="s">
        <v>42</v>
      </c>
      <c r="D895" s="8" t="s">
        <v>412</v>
      </c>
      <c r="E895" s="8" t="s">
        <v>35</v>
      </c>
      <c r="F895" s="8" t="s">
        <v>36</v>
      </c>
      <c r="G895" s="8"/>
      <c r="H895" s="8"/>
      <c r="I895" s="8"/>
      <c r="J895" s="8"/>
      <c r="K895" s="8"/>
      <c r="L895" s="125">
        <v>199</v>
      </c>
      <c r="M895" s="149"/>
      <c r="N895" s="149">
        <f>L895/26.5</f>
        <v>7.5094339622641506</v>
      </c>
      <c r="O895" s="105">
        <f>ROUND(L895*(1-$O$4),0)</f>
        <v>199</v>
      </c>
      <c r="P895" s="126"/>
      <c r="S895" s="17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4"/>
      <c r="AF895" s="14"/>
      <c r="AG895" s="15"/>
    </row>
    <row r="896" spans="1:33">
      <c r="A896" s="140" t="s">
        <v>449</v>
      </c>
      <c r="B896" s="155"/>
      <c r="C896" s="155"/>
      <c r="D896" s="155"/>
      <c r="E896" s="155"/>
      <c r="F896" s="155"/>
      <c r="G896" s="155"/>
      <c r="H896" s="155"/>
      <c r="I896" s="155"/>
      <c r="J896" s="155"/>
      <c r="K896" s="155"/>
      <c r="L896" s="147"/>
      <c r="M896" s="148"/>
      <c r="N896" s="148"/>
      <c r="O896" s="141"/>
      <c r="P896" s="126"/>
    </row>
    <row r="897" spans="1:33">
      <c r="A897" s="126" t="s">
        <v>450</v>
      </c>
      <c r="B897" s="8" t="s">
        <v>138</v>
      </c>
      <c r="C897" s="8" t="s">
        <v>218</v>
      </c>
      <c r="D897" s="8" t="s">
        <v>412</v>
      </c>
      <c r="E897" s="8" t="s">
        <v>35</v>
      </c>
      <c r="F897" s="8" t="s">
        <v>36</v>
      </c>
      <c r="G897" s="8"/>
      <c r="H897" s="8">
        <v>15.97</v>
      </c>
      <c r="I897" s="8">
        <v>1.44</v>
      </c>
      <c r="J897" s="8">
        <v>51.84</v>
      </c>
      <c r="K897" s="125">
        <v>399</v>
      </c>
      <c r="L897" s="8"/>
      <c r="M897" s="149">
        <f>K897/26.5</f>
        <v>15.056603773584905</v>
      </c>
      <c r="N897" s="149"/>
      <c r="O897" s="105">
        <f>ROUND(K897*(1-$O$4),0)</f>
        <v>399</v>
      </c>
      <c r="P897" s="126"/>
    </row>
    <row r="898" spans="1:33">
      <c r="A898" s="126" t="s">
        <v>451</v>
      </c>
      <c r="B898" s="8" t="s">
        <v>138</v>
      </c>
      <c r="C898" s="8" t="s">
        <v>218</v>
      </c>
      <c r="D898" s="8" t="s">
        <v>412</v>
      </c>
      <c r="E898" s="8" t="s">
        <v>35</v>
      </c>
      <c r="F898" s="8" t="s">
        <v>36</v>
      </c>
      <c r="G898" s="8"/>
      <c r="H898" s="8">
        <v>15.97</v>
      </c>
      <c r="I898" s="8">
        <v>1.44</v>
      </c>
      <c r="J898" s="8">
        <v>51.84</v>
      </c>
      <c r="K898" s="125">
        <v>439</v>
      </c>
      <c r="L898" s="8"/>
      <c r="M898" s="149">
        <f>K898/26.5</f>
        <v>16.566037735849058</v>
      </c>
      <c r="N898" s="149"/>
      <c r="O898" s="105">
        <f>ROUND(K898*(1-$O$4),0)</f>
        <v>439</v>
      </c>
      <c r="P898" s="126"/>
      <c r="S898" s="11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3"/>
      <c r="AE898" s="14"/>
      <c r="AF898" s="14"/>
      <c r="AG898" s="15"/>
    </row>
    <row r="899" spans="1:33">
      <c r="A899" s="126" t="s">
        <v>452</v>
      </c>
      <c r="B899" s="8" t="s">
        <v>138</v>
      </c>
      <c r="C899" s="8" t="s">
        <v>218</v>
      </c>
      <c r="D899" s="8" t="s">
        <v>412</v>
      </c>
      <c r="E899" s="8" t="s">
        <v>35</v>
      </c>
      <c r="F899" s="8" t="s">
        <v>36</v>
      </c>
      <c r="G899" s="8"/>
      <c r="H899" s="8">
        <v>15.97</v>
      </c>
      <c r="I899" s="8">
        <v>1.44</v>
      </c>
      <c r="J899" s="8">
        <v>51.84</v>
      </c>
      <c r="K899" s="125">
        <v>449</v>
      </c>
      <c r="L899" s="8"/>
      <c r="M899" s="149">
        <f>K899/26.5</f>
        <v>16.943396226415093</v>
      </c>
      <c r="N899" s="149"/>
      <c r="O899" s="105">
        <f>ROUND(K899*(1-$O$4),0)</f>
        <v>449</v>
      </c>
      <c r="P899" s="126"/>
      <c r="S899" s="12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4"/>
      <c r="AF899" s="14"/>
      <c r="AG899" s="15"/>
    </row>
    <row r="900" spans="1:33">
      <c r="A900" s="126" t="s">
        <v>453</v>
      </c>
      <c r="B900" s="8" t="s">
        <v>138</v>
      </c>
      <c r="C900" s="8" t="s">
        <v>218</v>
      </c>
      <c r="D900" s="8" t="s">
        <v>412</v>
      </c>
      <c r="E900" s="8" t="s">
        <v>35</v>
      </c>
      <c r="F900" s="8" t="s">
        <v>36</v>
      </c>
      <c r="G900" s="8"/>
      <c r="H900" s="8">
        <v>15.97</v>
      </c>
      <c r="I900" s="8">
        <v>1.44</v>
      </c>
      <c r="J900" s="8">
        <v>51.84</v>
      </c>
      <c r="K900" s="125">
        <v>499</v>
      </c>
      <c r="L900" s="8"/>
      <c r="M900" s="149">
        <f>K900/26.5</f>
        <v>18.830188679245282</v>
      </c>
      <c r="N900" s="149"/>
      <c r="O900" s="105">
        <f>ROUND(K900*(1-$O$4),0)</f>
        <v>499</v>
      </c>
      <c r="P900" s="126"/>
      <c r="S900" s="12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4"/>
      <c r="AF900" s="14"/>
      <c r="AG900" s="15"/>
    </row>
    <row r="901" spans="1:33">
      <c r="A901" s="126" t="s">
        <v>454</v>
      </c>
      <c r="B901" s="8" t="s">
        <v>392</v>
      </c>
      <c r="C901" s="8" t="s">
        <v>45</v>
      </c>
      <c r="D901" s="8" t="s">
        <v>412</v>
      </c>
      <c r="E901" s="8" t="s">
        <v>35</v>
      </c>
      <c r="F901" s="8" t="s">
        <v>36</v>
      </c>
      <c r="G901" s="8"/>
      <c r="H901" s="8">
        <v>0.63900000000000001</v>
      </c>
      <c r="I901" s="8"/>
      <c r="J901" s="8"/>
      <c r="K901" s="8"/>
      <c r="L901" s="125">
        <v>149</v>
      </c>
      <c r="M901" s="149"/>
      <c r="N901" s="149">
        <f>L901/26.5</f>
        <v>5.6226415094339623</v>
      </c>
      <c r="O901" s="105">
        <f>ROUND(L901*(1-$O$4),0)</f>
        <v>149</v>
      </c>
      <c r="P901" s="126"/>
      <c r="S901" s="12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4"/>
      <c r="AF901" s="14"/>
      <c r="AG901" s="15"/>
    </row>
    <row r="902" spans="1:33">
      <c r="A902" s="126" t="s">
        <v>455</v>
      </c>
      <c r="B902" s="8" t="s">
        <v>456</v>
      </c>
      <c r="C902" s="8" t="s">
        <v>42</v>
      </c>
      <c r="D902" s="8" t="s">
        <v>412</v>
      </c>
      <c r="E902" s="8" t="s">
        <v>35</v>
      </c>
      <c r="F902" s="8" t="s">
        <v>36</v>
      </c>
      <c r="G902" s="8"/>
      <c r="H902" s="8">
        <v>0.432</v>
      </c>
      <c r="I902" s="8"/>
      <c r="J902" s="8"/>
      <c r="K902" s="8"/>
      <c r="L902" s="125">
        <v>199</v>
      </c>
      <c r="M902" s="149"/>
      <c r="N902" s="149">
        <f>L902/26.5</f>
        <v>7.5094339622641506</v>
      </c>
      <c r="O902" s="105">
        <f>ROUND(L902*(1-$O$4),0)</f>
        <v>199</v>
      </c>
      <c r="P902" s="126"/>
      <c r="S902" s="12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4"/>
      <c r="AF902" s="14"/>
      <c r="AG902" s="15"/>
    </row>
    <row r="903" spans="1:33">
      <c r="A903" s="126" t="s">
        <v>457</v>
      </c>
      <c r="B903" s="8" t="s">
        <v>458</v>
      </c>
      <c r="C903" s="8" t="s">
        <v>39</v>
      </c>
      <c r="D903" s="8" t="s">
        <v>412</v>
      </c>
      <c r="E903" s="8" t="s">
        <v>35</v>
      </c>
      <c r="F903" s="8" t="s">
        <v>36</v>
      </c>
      <c r="G903" s="8"/>
      <c r="H903" s="8">
        <v>0.59099999999999997</v>
      </c>
      <c r="I903" s="8"/>
      <c r="J903" s="8"/>
      <c r="K903" s="8"/>
      <c r="L903" s="125">
        <v>199</v>
      </c>
      <c r="M903" s="149"/>
      <c r="N903" s="149">
        <f>L903/26.5</f>
        <v>7.5094339622641506</v>
      </c>
      <c r="O903" s="105">
        <f>ROUND(L903*(1-$O$4),0)</f>
        <v>199</v>
      </c>
      <c r="P903" s="126"/>
      <c r="S903" s="12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4"/>
      <c r="AF903" s="14"/>
      <c r="AG903" s="15"/>
    </row>
    <row r="904" spans="1:33">
      <c r="A904" s="126" t="s">
        <v>455</v>
      </c>
      <c r="B904" s="8" t="s">
        <v>459</v>
      </c>
      <c r="C904" s="8" t="s">
        <v>42</v>
      </c>
      <c r="D904" s="8" t="s">
        <v>412</v>
      </c>
      <c r="E904" s="8" t="s">
        <v>35</v>
      </c>
      <c r="F904" s="8" t="s">
        <v>36</v>
      </c>
      <c r="G904" s="8"/>
      <c r="H904" s="8">
        <v>0.28999999999999998</v>
      </c>
      <c r="I904" s="8"/>
      <c r="J904" s="8"/>
      <c r="K904" s="8"/>
      <c r="L904" s="125">
        <v>199</v>
      </c>
      <c r="M904" s="149"/>
      <c r="N904" s="149">
        <f>L904/26.5</f>
        <v>7.5094339622641506</v>
      </c>
      <c r="O904" s="105">
        <f>ROUND(L904*(1-$O$4),0)</f>
        <v>199</v>
      </c>
      <c r="P904" s="126"/>
      <c r="S904" s="12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4"/>
      <c r="AF904" s="14"/>
      <c r="AG904" s="15"/>
    </row>
    <row r="905" spans="1:33">
      <c r="A905" s="126" t="s">
        <v>450</v>
      </c>
      <c r="B905" s="8" t="s">
        <v>164</v>
      </c>
      <c r="C905" s="8" t="s">
        <v>48</v>
      </c>
      <c r="D905" s="8" t="s">
        <v>412</v>
      </c>
      <c r="E905" s="8" t="s">
        <v>35</v>
      </c>
      <c r="F905" s="8" t="s">
        <v>36</v>
      </c>
      <c r="G905" s="8"/>
      <c r="H905" s="8">
        <v>14.2</v>
      </c>
      <c r="I905" s="8">
        <v>1.1200000000000001</v>
      </c>
      <c r="J905" s="8">
        <v>80.64</v>
      </c>
      <c r="K905" s="125">
        <v>399</v>
      </c>
      <c r="L905" s="8"/>
      <c r="M905" s="149">
        <f>K905/26.5</f>
        <v>15.056603773584905</v>
      </c>
      <c r="N905" s="149"/>
      <c r="O905" s="105">
        <f>ROUND(K905*(1-$O$4),0)</f>
        <v>399</v>
      </c>
      <c r="P905" s="126"/>
      <c r="S905" s="12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4"/>
      <c r="AF905" s="14"/>
      <c r="AG905" s="15"/>
    </row>
    <row r="906" spans="1:33">
      <c r="A906" s="126" t="s">
        <v>451</v>
      </c>
      <c r="B906" s="8" t="s">
        <v>164</v>
      </c>
      <c r="C906" s="8" t="s">
        <v>48</v>
      </c>
      <c r="D906" s="8" t="s">
        <v>412</v>
      </c>
      <c r="E906" s="8" t="s">
        <v>35</v>
      </c>
      <c r="F906" s="8" t="s">
        <v>36</v>
      </c>
      <c r="G906" s="8"/>
      <c r="H906" s="8">
        <v>14.2</v>
      </c>
      <c r="I906" s="8">
        <v>1.1200000000000001</v>
      </c>
      <c r="J906" s="8">
        <v>80.64</v>
      </c>
      <c r="K906" s="125">
        <v>449</v>
      </c>
      <c r="L906" s="8"/>
      <c r="M906" s="149">
        <f>K906/26.5</f>
        <v>16.943396226415093</v>
      </c>
      <c r="N906" s="149"/>
      <c r="O906" s="105">
        <f>ROUND(K906*(1-$O$4),0)</f>
        <v>449</v>
      </c>
      <c r="P906" s="126"/>
      <c r="S906" s="12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4"/>
      <c r="AF906" s="14"/>
      <c r="AG906" s="15"/>
    </row>
    <row r="907" spans="1:33">
      <c r="A907" s="126" t="s">
        <v>460</v>
      </c>
      <c r="B907" s="8" t="s">
        <v>461</v>
      </c>
      <c r="C907" s="8" t="s">
        <v>42</v>
      </c>
      <c r="D907" s="8" t="s">
        <v>412</v>
      </c>
      <c r="E907" s="8" t="s">
        <v>35</v>
      </c>
      <c r="F907" s="8" t="s">
        <v>36</v>
      </c>
      <c r="G907" s="8"/>
      <c r="H907" s="8">
        <v>0.28999999999999998</v>
      </c>
      <c r="I907" s="8"/>
      <c r="J907" s="8"/>
      <c r="K907" s="8"/>
      <c r="L907" s="125">
        <v>129</v>
      </c>
      <c r="M907" s="149"/>
      <c r="N907" s="149">
        <f>L907/26.5</f>
        <v>4.867924528301887</v>
      </c>
      <c r="O907" s="105">
        <f>ROUND(L907*(1-$O$4),0)</f>
        <v>129</v>
      </c>
      <c r="P907" s="126"/>
      <c r="S907" s="12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4"/>
      <c r="AF907" s="14"/>
      <c r="AG907" s="15"/>
    </row>
    <row r="908" spans="1:33">
      <c r="A908" s="126" t="s">
        <v>462</v>
      </c>
      <c r="B908" s="8" t="s">
        <v>138</v>
      </c>
      <c r="C908" s="8" t="s">
        <v>39</v>
      </c>
      <c r="D908" s="8" t="s">
        <v>412</v>
      </c>
      <c r="E908" s="8" t="s">
        <v>35</v>
      </c>
      <c r="F908" s="8" t="s">
        <v>36</v>
      </c>
      <c r="G908" s="8"/>
      <c r="H908" s="8">
        <v>3.19</v>
      </c>
      <c r="I908" s="8"/>
      <c r="J908" s="8"/>
      <c r="K908" s="8"/>
      <c r="L908" s="125">
        <v>299</v>
      </c>
      <c r="M908" s="149"/>
      <c r="N908" s="149">
        <f>L908/26.5</f>
        <v>11.283018867924529</v>
      </c>
      <c r="O908" s="105">
        <f>ROUND(L908*(1-$O$4),0)</f>
        <v>299</v>
      </c>
      <c r="P908" s="126"/>
      <c r="S908" s="12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4"/>
      <c r="AF908" s="14"/>
      <c r="AG908" s="15"/>
    </row>
    <row r="909" spans="1:33">
      <c r="A909" s="126" t="s">
        <v>463</v>
      </c>
      <c r="B909" s="8" t="s">
        <v>138</v>
      </c>
      <c r="C909" s="8" t="s">
        <v>39</v>
      </c>
      <c r="D909" s="8" t="s">
        <v>412</v>
      </c>
      <c r="E909" s="8" t="s">
        <v>35</v>
      </c>
      <c r="F909" s="8" t="s">
        <v>36</v>
      </c>
      <c r="G909" s="8"/>
      <c r="H909" s="8">
        <v>3.19</v>
      </c>
      <c r="I909" s="8"/>
      <c r="J909" s="8"/>
      <c r="K909" s="8"/>
      <c r="L909" s="125">
        <v>299</v>
      </c>
      <c r="M909" s="149"/>
      <c r="N909" s="149">
        <f>L909/26.5</f>
        <v>11.283018867924529</v>
      </c>
      <c r="O909" s="105">
        <f>ROUND(L909*(1-$O$4),0)</f>
        <v>299</v>
      </c>
      <c r="P909" s="126"/>
      <c r="S909" s="12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4"/>
      <c r="AF909" s="14"/>
      <c r="AG909" s="15"/>
    </row>
    <row r="910" spans="1:33">
      <c r="A910" s="126" t="s">
        <v>464</v>
      </c>
      <c r="B910" s="8" t="s">
        <v>138</v>
      </c>
      <c r="C910" s="8" t="s">
        <v>39</v>
      </c>
      <c r="D910" s="8" t="s">
        <v>412</v>
      </c>
      <c r="E910" s="8" t="s">
        <v>35</v>
      </c>
      <c r="F910" s="8" t="s">
        <v>36</v>
      </c>
      <c r="G910" s="8"/>
      <c r="H910" s="8">
        <v>3.19</v>
      </c>
      <c r="I910" s="8"/>
      <c r="J910" s="8"/>
      <c r="K910" s="8"/>
      <c r="L910" s="125">
        <v>299</v>
      </c>
      <c r="M910" s="149"/>
      <c r="N910" s="149">
        <f>L910/26.5</f>
        <v>11.283018867924529</v>
      </c>
      <c r="O910" s="105">
        <f>ROUND(L910*(1-$O$4),0)</f>
        <v>299</v>
      </c>
      <c r="P910" s="126"/>
      <c r="S910" s="12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4"/>
      <c r="AF910" s="14"/>
      <c r="AG910" s="15"/>
    </row>
    <row r="911" spans="1:33">
      <c r="A911" s="126" t="s">
        <v>465</v>
      </c>
      <c r="B911" s="8" t="s">
        <v>138</v>
      </c>
      <c r="C911" s="8" t="s">
        <v>39</v>
      </c>
      <c r="D911" s="8" t="s">
        <v>412</v>
      </c>
      <c r="E911" s="8" t="s">
        <v>35</v>
      </c>
      <c r="F911" s="8" t="s">
        <v>36</v>
      </c>
      <c r="G911" s="8"/>
      <c r="H911" s="8">
        <v>3.19</v>
      </c>
      <c r="I911" s="8"/>
      <c r="J911" s="8"/>
      <c r="K911" s="8"/>
      <c r="L911" s="125">
        <v>299</v>
      </c>
      <c r="M911" s="149"/>
      <c r="N911" s="149">
        <f>L911/26.5</f>
        <v>11.283018867924529</v>
      </c>
      <c r="O911" s="105">
        <f>ROUND(L911*(1-$O$4),0)</f>
        <v>299</v>
      </c>
      <c r="P911" s="126"/>
      <c r="S911" s="12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4"/>
      <c r="AF911" s="14"/>
      <c r="AG911" s="15"/>
    </row>
    <row r="912" spans="1:33">
      <c r="A912" s="140" t="s">
        <v>2577</v>
      </c>
      <c r="B912" s="155"/>
      <c r="C912" s="155"/>
      <c r="D912" s="155"/>
      <c r="E912" s="155"/>
      <c r="F912" s="155"/>
      <c r="G912" s="155"/>
      <c r="H912" s="155"/>
      <c r="I912" s="155"/>
      <c r="J912" s="155"/>
      <c r="K912" s="155"/>
      <c r="L912" s="147"/>
      <c r="M912" s="148"/>
      <c r="N912" s="148"/>
      <c r="O912" s="141"/>
      <c r="P912" s="126"/>
      <c r="S912" s="11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3"/>
      <c r="AE912" s="14"/>
      <c r="AF912" s="14"/>
      <c r="AG912" s="15"/>
    </row>
    <row r="913" spans="1:33">
      <c r="A913" s="151" t="s">
        <v>2578</v>
      </c>
      <c r="B913" s="128" t="s">
        <v>468</v>
      </c>
      <c r="C913" s="8" t="s">
        <v>218</v>
      </c>
      <c r="D913" s="8" t="s">
        <v>412</v>
      </c>
      <c r="E913" s="8" t="s">
        <v>35</v>
      </c>
      <c r="F913" s="8" t="s">
        <v>36</v>
      </c>
      <c r="G913" s="151"/>
      <c r="H913" s="128">
        <v>17.149999999999999</v>
      </c>
      <c r="I913" s="128">
        <v>1.625</v>
      </c>
      <c r="J913" s="128">
        <v>104</v>
      </c>
      <c r="K913" s="125">
        <v>359</v>
      </c>
      <c r="L913" s="8"/>
      <c r="M913" s="149">
        <f>K913/26.5</f>
        <v>13.547169811320755</v>
      </c>
      <c r="N913" s="149"/>
      <c r="O913" s="105">
        <f>ROUND(K913*(1-$O$4),0)</f>
        <v>359</v>
      </c>
      <c r="P913" s="126"/>
      <c r="S913" s="12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4"/>
      <c r="AF913" s="14"/>
      <c r="AG913" s="15"/>
    </row>
    <row r="914" spans="1:33">
      <c r="A914" s="210" t="s">
        <v>2579</v>
      </c>
      <c r="B914" s="128" t="s">
        <v>468</v>
      </c>
      <c r="C914" s="8" t="s">
        <v>218</v>
      </c>
      <c r="D914" s="8" t="s">
        <v>412</v>
      </c>
      <c r="E914" s="8" t="s">
        <v>35</v>
      </c>
      <c r="F914" s="8" t="s">
        <v>36</v>
      </c>
      <c r="G914" s="128"/>
      <c r="H914" s="128">
        <v>17.149999999999999</v>
      </c>
      <c r="I914" s="128">
        <v>1.625</v>
      </c>
      <c r="J914" s="211">
        <v>104</v>
      </c>
      <c r="K914" s="125">
        <v>359</v>
      </c>
      <c r="L914" s="8"/>
      <c r="M914" s="149">
        <f>K914/26.5</f>
        <v>13.547169811320755</v>
      </c>
      <c r="N914" s="149"/>
      <c r="O914" s="105">
        <f>ROUND(K914*(1-$O$4),0)</f>
        <v>359</v>
      </c>
      <c r="P914" s="126"/>
      <c r="S914" s="12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4"/>
      <c r="AF914" s="14"/>
      <c r="AG914" s="15"/>
    </row>
    <row r="915" spans="1:33">
      <c r="A915" s="210" t="s">
        <v>2580</v>
      </c>
      <c r="B915" s="128" t="s">
        <v>468</v>
      </c>
      <c r="C915" s="8" t="s">
        <v>764</v>
      </c>
      <c r="D915" s="8" t="s">
        <v>412</v>
      </c>
      <c r="E915" s="8" t="s">
        <v>35</v>
      </c>
      <c r="F915" s="8" t="s">
        <v>36</v>
      </c>
      <c r="G915" s="128"/>
      <c r="H915" s="128"/>
      <c r="I915" s="128"/>
      <c r="J915" s="211"/>
      <c r="K915" s="128"/>
      <c r="L915" s="125">
        <v>99</v>
      </c>
      <c r="M915" s="149"/>
      <c r="N915" s="149">
        <f>L915/26.5</f>
        <v>3.7358490566037736</v>
      </c>
      <c r="O915" s="105">
        <f>ROUND(L915*(1-$O$4),0)</f>
        <v>99</v>
      </c>
      <c r="P915" s="126"/>
      <c r="S915" s="12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4"/>
      <c r="AF915" s="14"/>
      <c r="AG915" s="15"/>
    </row>
    <row r="916" spans="1:33">
      <c r="A916" s="210" t="s">
        <v>2582</v>
      </c>
      <c r="B916" s="128" t="s">
        <v>468</v>
      </c>
      <c r="C916" s="8" t="s">
        <v>764</v>
      </c>
      <c r="D916" s="8" t="s">
        <v>412</v>
      </c>
      <c r="E916" s="8" t="s">
        <v>35</v>
      </c>
      <c r="F916" s="8" t="s">
        <v>36</v>
      </c>
      <c r="G916" s="128"/>
      <c r="H916" s="128"/>
      <c r="I916" s="128"/>
      <c r="J916" s="211"/>
      <c r="K916" s="128"/>
      <c r="L916" s="125">
        <v>99</v>
      </c>
      <c r="M916" s="149"/>
      <c r="N916" s="149">
        <f>L916/26.5</f>
        <v>3.7358490566037736</v>
      </c>
      <c r="O916" s="105">
        <f>ROUND(L916*(1-$O$4),0)</f>
        <v>99</v>
      </c>
      <c r="P916" s="126"/>
      <c r="S916" s="12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4"/>
      <c r="AF916" s="14"/>
      <c r="AG916" s="15"/>
    </row>
    <row r="917" spans="1:33">
      <c r="A917" s="210" t="s">
        <v>2581</v>
      </c>
      <c r="B917" s="128" t="s">
        <v>468</v>
      </c>
      <c r="C917" s="8" t="s">
        <v>45</v>
      </c>
      <c r="D917" s="8" t="s">
        <v>412</v>
      </c>
      <c r="E917" s="8" t="s">
        <v>35</v>
      </c>
      <c r="F917" s="8" t="s">
        <v>36</v>
      </c>
      <c r="G917" s="128"/>
      <c r="H917" s="128">
        <v>16.899999999999999</v>
      </c>
      <c r="I917" s="128">
        <v>1.5</v>
      </c>
      <c r="J917" s="211">
        <v>94.5</v>
      </c>
      <c r="K917" s="125">
        <v>429</v>
      </c>
      <c r="L917" s="8"/>
      <c r="M917" s="149">
        <f>K917/26.5</f>
        <v>16.188679245283019</v>
      </c>
      <c r="N917" s="149"/>
      <c r="O917" s="105">
        <f>ROUND(K917*(1-$O$4),0)</f>
        <v>429</v>
      </c>
      <c r="P917" s="126"/>
      <c r="S917" s="12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4"/>
      <c r="AF917" s="14"/>
      <c r="AG917" s="15"/>
    </row>
    <row r="918" spans="1:33">
      <c r="A918" s="210" t="s">
        <v>2583</v>
      </c>
      <c r="B918" s="128" t="s">
        <v>468</v>
      </c>
      <c r="C918" s="8" t="s">
        <v>39</v>
      </c>
      <c r="D918" s="8" t="s">
        <v>412</v>
      </c>
      <c r="E918" s="8" t="s">
        <v>35</v>
      </c>
      <c r="F918" s="8" t="s">
        <v>36</v>
      </c>
      <c r="G918" s="128"/>
      <c r="H918" s="128"/>
      <c r="I918" s="128"/>
      <c r="J918" s="211"/>
      <c r="K918" s="128"/>
      <c r="L918" s="125">
        <v>499</v>
      </c>
      <c r="M918" s="149"/>
      <c r="N918" s="149">
        <f>L918/26.5</f>
        <v>18.830188679245282</v>
      </c>
      <c r="O918" s="105">
        <f>ROUND(L918*(1-$O$4),0)</f>
        <v>499</v>
      </c>
      <c r="P918" s="126"/>
      <c r="S918" s="12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4"/>
      <c r="AF918" s="14"/>
      <c r="AG918" s="15"/>
    </row>
    <row r="919" spans="1:33">
      <c r="A919" s="210" t="s">
        <v>2584</v>
      </c>
      <c r="B919" s="212" t="s">
        <v>2585</v>
      </c>
      <c r="C919" s="8" t="s">
        <v>42</v>
      </c>
      <c r="D919" s="8" t="s">
        <v>412</v>
      </c>
      <c r="E919" s="8" t="s">
        <v>35</v>
      </c>
      <c r="F919" s="8" t="s">
        <v>36</v>
      </c>
      <c r="G919" s="128"/>
      <c r="H919" s="128"/>
      <c r="I919" s="128"/>
      <c r="J919" s="211"/>
      <c r="K919" s="128"/>
      <c r="L919" s="125">
        <v>199</v>
      </c>
      <c r="M919" s="149"/>
      <c r="N919" s="149">
        <f>L919/26.5</f>
        <v>7.5094339622641506</v>
      </c>
      <c r="O919" s="105">
        <f>ROUND(L919*(1-$O$4),0)</f>
        <v>199</v>
      </c>
      <c r="P919" s="126"/>
      <c r="S919" s="12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4"/>
      <c r="AF919" s="14"/>
      <c r="AG919" s="15"/>
    </row>
    <row r="920" spans="1:33">
      <c r="A920" s="210" t="s">
        <v>2578</v>
      </c>
      <c r="B920" s="212" t="s">
        <v>116</v>
      </c>
      <c r="C920" s="8" t="s">
        <v>48</v>
      </c>
      <c r="D920" s="8" t="s">
        <v>412</v>
      </c>
      <c r="E920" s="8" t="s">
        <v>35</v>
      </c>
      <c r="F920" s="8" t="s">
        <v>36</v>
      </c>
      <c r="G920" s="128"/>
      <c r="H920" s="128">
        <v>19.420000000000002</v>
      </c>
      <c r="I920" s="128">
        <v>1.625</v>
      </c>
      <c r="J920" s="211">
        <v>90.88</v>
      </c>
      <c r="K920" s="125">
        <v>359</v>
      </c>
      <c r="L920" s="8"/>
      <c r="M920" s="149">
        <f>K920/26.5</f>
        <v>13.547169811320755</v>
      </c>
      <c r="N920" s="149"/>
      <c r="O920" s="105">
        <f>ROUND(K920*(1-$O$4),0)</f>
        <v>359</v>
      </c>
      <c r="P920" s="126"/>
      <c r="S920" s="12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4"/>
      <c r="AF920" s="14"/>
      <c r="AG920" s="15"/>
    </row>
    <row r="921" spans="1:33">
      <c r="A921" s="210" t="s">
        <v>2579</v>
      </c>
      <c r="B921" s="212" t="s">
        <v>116</v>
      </c>
      <c r="C921" s="8" t="s">
        <v>48</v>
      </c>
      <c r="D921" s="8" t="s">
        <v>412</v>
      </c>
      <c r="E921" s="8" t="s">
        <v>35</v>
      </c>
      <c r="F921" s="8" t="s">
        <v>36</v>
      </c>
      <c r="G921" s="128"/>
      <c r="H921" s="128">
        <v>19.420000000000002</v>
      </c>
      <c r="I921" s="128">
        <v>1.625</v>
      </c>
      <c r="J921" s="211">
        <v>90.88</v>
      </c>
      <c r="K921" s="125">
        <v>359</v>
      </c>
      <c r="L921" s="8"/>
      <c r="M921" s="149">
        <f>K921/26.5</f>
        <v>13.547169811320755</v>
      </c>
      <c r="N921" s="149"/>
      <c r="O921" s="105">
        <f>ROUND(K921*(1-$O$4),0)</f>
        <v>359</v>
      </c>
      <c r="P921" s="126"/>
      <c r="S921" s="11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3"/>
      <c r="AE921" s="14"/>
      <c r="AF921" s="14"/>
      <c r="AG921" s="15"/>
    </row>
    <row r="922" spans="1:33">
      <c r="A922" s="205" t="s">
        <v>466</v>
      </c>
      <c r="B922" s="206"/>
      <c r="C922" s="206"/>
      <c r="D922" s="206"/>
      <c r="E922" s="206"/>
      <c r="F922" s="206"/>
      <c r="G922" s="206"/>
      <c r="H922" s="206"/>
      <c r="I922" s="206"/>
      <c r="J922" s="206"/>
      <c r="K922" s="206"/>
      <c r="L922" s="207"/>
      <c r="M922" s="208"/>
      <c r="N922" s="208"/>
      <c r="O922" s="209"/>
      <c r="P922" s="126"/>
      <c r="S922" s="23"/>
      <c r="T922" s="24"/>
      <c r="U922" s="25"/>
      <c r="V922" s="24"/>
      <c r="W922" s="24"/>
      <c r="X922" s="24"/>
      <c r="Y922" s="13"/>
      <c r="Z922" s="13"/>
      <c r="AA922" s="13"/>
      <c r="AB922" s="26"/>
      <c r="AC922" s="13"/>
      <c r="AD922" s="13"/>
      <c r="AE922" s="14"/>
      <c r="AF922" s="14"/>
      <c r="AG922" s="15"/>
    </row>
    <row r="923" spans="1:33">
      <c r="A923" s="126" t="s">
        <v>467</v>
      </c>
      <c r="B923" s="8" t="s">
        <v>468</v>
      </c>
      <c r="C923" s="8" t="s">
        <v>218</v>
      </c>
      <c r="D923" s="8" t="s">
        <v>412</v>
      </c>
      <c r="E923" s="8" t="s">
        <v>35</v>
      </c>
      <c r="F923" s="8" t="s">
        <v>36</v>
      </c>
      <c r="G923" s="8"/>
      <c r="H923" s="8"/>
      <c r="I923" s="8">
        <v>1.62</v>
      </c>
      <c r="J923" s="8">
        <v>66.8</v>
      </c>
      <c r="K923" s="125">
        <v>319</v>
      </c>
      <c r="L923" s="8"/>
      <c r="M923" s="149">
        <f>K923/26.5</f>
        <v>12.037735849056604</v>
      </c>
      <c r="N923" s="149"/>
      <c r="O923" s="105">
        <f>ROUND(K923*(1-$O$4),0)</f>
        <v>319</v>
      </c>
      <c r="P923" s="126"/>
      <c r="S923" s="23"/>
      <c r="T923" s="24"/>
      <c r="U923" s="25"/>
      <c r="V923" s="24"/>
      <c r="W923" s="24"/>
      <c r="X923" s="24"/>
      <c r="Y923" s="13"/>
      <c r="Z923" s="13"/>
      <c r="AA923" s="13"/>
      <c r="AB923" s="26"/>
      <c r="AC923" s="13"/>
      <c r="AD923" s="13"/>
      <c r="AE923" s="14"/>
      <c r="AF923" s="14"/>
      <c r="AG923" s="15"/>
    </row>
    <row r="924" spans="1:33">
      <c r="A924" s="126" t="s">
        <v>469</v>
      </c>
      <c r="B924" s="8" t="s">
        <v>468</v>
      </c>
      <c r="C924" s="8" t="s">
        <v>218</v>
      </c>
      <c r="D924" s="8" t="s">
        <v>412</v>
      </c>
      <c r="E924" s="8" t="s">
        <v>35</v>
      </c>
      <c r="F924" s="8" t="s">
        <v>36</v>
      </c>
      <c r="G924" s="8"/>
      <c r="H924" s="8"/>
      <c r="I924" s="8">
        <v>1.62</v>
      </c>
      <c r="J924" s="8">
        <v>66.8</v>
      </c>
      <c r="K924" s="125">
        <v>339</v>
      </c>
      <c r="L924" s="8"/>
      <c r="M924" s="149">
        <f>K924/26.5</f>
        <v>12.79245283018868</v>
      </c>
      <c r="N924" s="149"/>
      <c r="O924" s="105">
        <f>ROUND(K924*(1-$O$4),0)</f>
        <v>339</v>
      </c>
      <c r="P924" s="126"/>
      <c r="S924" s="23"/>
      <c r="T924" s="24"/>
      <c r="U924" s="25"/>
      <c r="V924" s="24"/>
      <c r="W924" s="24"/>
      <c r="X924" s="24"/>
      <c r="Y924" s="13"/>
      <c r="Z924" s="13"/>
      <c r="AA924" s="13"/>
      <c r="AB924" s="26"/>
      <c r="AC924" s="13"/>
      <c r="AD924" s="13"/>
      <c r="AE924" s="14"/>
      <c r="AF924" s="14"/>
      <c r="AG924" s="15"/>
    </row>
    <row r="925" spans="1:33">
      <c r="A925" s="126" t="s">
        <v>470</v>
      </c>
      <c r="B925" s="8" t="s">
        <v>468</v>
      </c>
      <c r="C925" s="8" t="s">
        <v>218</v>
      </c>
      <c r="D925" s="8" t="s">
        <v>412</v>
      </c>
      <c r="E925" s="8" t="s">
        <v>35</v>
      </c>
      <c r="F925" s="8" t="s">
        <v>36</v>
      </c>
      <c r="G925" s="8"/>
      <c r="H925" s="8"/>
      <c r="I925" s="8">
        <v>1.62</v>
      </c>
      <c r="J925" s="8">
        <v>66.8</v>
      </c>
      <c r="K925" s="125">
        <v>339</v>
      </c>
      <c r="L925" s="8"/>
      <c r="M925" s="149">
        <f>K925/26.5</f>
        <v>12.79245283018868</v>
      </c>
      <c r="N925" s="149"/>
      <c r="O925" s="105">
        <f>ROUND(K925*(1-$O$4),0)</f>
        <v>339</v>
      </c>
      <c r="P925" s="126"/>
      <c r="S925" s="23"/>
      <c r="T925" s="24"/>
      <c r="U925" s="25"/>
      <c r="V925" s="24"/>
      <c r="W925" s="24"/>
      <c r="X925" s="24"/>
      <c r="Y925" s="13"/>
      <c r="Z925" s="13"/>
      <c r="AA925" s="13"/>
      <c r="AB925" s="26"/>
      <c r="AC925" s="13"/>
      <c r="AD925" s="13"/>
      <c r="AE925" s="14"/>
      <c r="AF925" s="14"/>
      <c r="AG925" s="15"/>
    </row>
    <row r="926" spans="1:33">
      <c r="A926" s="126" t="s">
        <v>471</v>
      </c>
      <c r="B926" s="8" t="s">
        <v>468</v>
      </c>
      <c r="C926" s="8" t="s">
        <v>45</v>
      </c>
      <c r="D926" s="8" t="s">
        <v>412</v>
      </c>
      <c r="E926" s="8" t="s">
        <v>35</v>
      </c>
      <c r="F926" s="8" t="s">
        <v>36</v>
      </c>
      <c r="G926" s="8"/>
      <c r="H926" s="8"/>
      <c r="I926" s="8"/>
      <c r="J926" s="8"/>
      <c r="K926" s="8"/>
      <c r="L926" s="125">
        <v>99</v>
      </c>
      <c r="M926" s="149"/>
      <c r="N926" s="149">
        <f>L926/26.5</f>
        <v>3.7358490566037736</v>
      </c>
      <c r="O926" s="105">
        <f>ROUND(L926*(1-$O$4),0)</f>
        <v>99</v>
      </c>
      <c r="P926" s="126"/>
      <c r="S926" s="23"/>
      <c r="T926" s="24"/>
      <c r="U926" s="25"/>
      <c r="V926" s="24"/>
      <c r="W926" s="24"/>
      <c r="X926" s="24"/>
      <c r="Y926" s="13"/>
      <c r="Z926" s="13"/>
      <c r="AA926" s="13"/>
      <c r="AB926" s="26"/>
      <c r="AC926" s="13"/>
      <c r="AD926" s="13"/>
      <c r="AE926" s="14"/>
      <c r="AF926" s="14"/>
      <c r="AG926" s="15"/>
    </row>
    <row r="927" spans="1:33">
      <c r="A927" s="126" t="s">
        <v>472</v>
      </c>
      <c r="B927" s="8" t="s">
        <v>468</v>
      </c>
      <c r="C927" s="8" t="s">
        <v>39</v>
      </c>
      <c r="D927" s="8" t="s">
        <v>412</v>
      </c>
      <c r="E927" s="8" t="s">
        <v>35</v>
      </c>
      <c r="F927" s="8" t="s">
        <v>36</v>
      </c>
      <c r="G927" s="8"/>
      <c r="H927" s="8"/>
      <c r="I927" s="8">
        <v>1.62</v>
      </c>
      <c r="J927" s="8">
        <v>66.8</v>
      </c>
      <c r="K927" s="125">
        <v>359</v>
      </c>
      <c r="L927" s="8"/>
      <c r="M927" s="149">
        <f>K927/26.5</f>
        <v>13.547169811320755</v>
      </c>
      <c r="N927" s="149"/>
      <c r="O927" s="105">
        <f>ROUND(K927*(1-$O$4),0)</f>
        <v>359</v>
      </c>
      <c r="P927" s="126"/>
      <c r="S927" s="23"/>
      <c r="T927" s="24"/>
      <c r="U927" s="25"/>
      <c r="V927" s="24"/>
      <c r="W927" s="24"/>
      <c r="X927" s="24"/>
      <c r="Y927" s="13"/>
      <c r="Z927" s="13"/>
      <c r="AA927" s="13"/>
      <c r="AB927" s="26"/>
      <c r="AC927" s="13"/>
      <c r="AD927" s="13"/>
      <c r="AE927" s="14"/>
      <c r="AF927" s="14"/>
      <c r="AG927" s="15"/>
    </row>
    <row r="928" spans="1:33">
      <c r="A928" s="126" t="s">
        <v>470</v>
      </c>
      <c r="B928" s="8" t="s">
        <v>68</v>
      </c>
      <c r="C928" s="8" t="s">
        <v>48</v>
      </c>
      <c r="D928" s="8" t="s">
        <v>412</v>
      </c>
      <c r="E928" s="8" t="s">
        <v>35</v>
      </c>
      <c r="F928" s="8" t="s">
        <v>36</v>
      </c>
      <c r="G928" s="8"/>
      <c r="H928" s="8"/>
      <c r="I928" s="8">
        <v>1.5</v>
      </c>
      <c r="J928" s="8">
        <v>60</v>
      </c>
      <c r="K928" s="125">
        <v>359</v>
      </c>
      <c r="L928" s="8"/>
      <c r="M928" s="149">
        <f>K928/26.5</f>
        <v>13.547169811320755</v>
      </c>
      <c r="N928" s="149"/>
      <c r="O928" s="105">
        <f>ROUND(K928*(1-$O$4),0)</f>
        <v>359</v>
      </c>
      <c r="P928" s="126"/>
      <c r="S928" s="23"/>
      <c r="T928" s="24"/>
      <c r="U928" s="25"/>
      <c r="V928" s="24"/>
      <c r="W928" s="24"/>
      <c r="X928" s="24"/>
      <c r="Y928" s="13"/>
      <c r="Z928" s="13"/>
      <c r="AA928" s="13"/>
      <c r="AB928" s="26"/>
      <c r="AC928" s="13"/>
      <c r="AD928" s="13"/>
      <c r="AE928" s="14"/>
      <c r="AF928" s="14"/>
      <c r="AG928" s="15"/>
    </row>
    <row r="929" spans="1:33">
      <c r="A929" s="126" t="s">
        <v>473</v>
      </c>
      <c r="B929" s="8" t="s">
        <v>474</v>
      </c>
      <c r="C929" s="8" t="s">
        <v>42</v>
      </c>
      <c r="D929" s="8" t="s">
        <v>412</v>
      </c>
      <c r="E929" s="8" t="s">
        <v>35</v>
      </c>
      <c r="F929" s="8" t="s">
        <v>36</v>
      </c>
      <c r="G929" s="8"/>
      <c r="H929" s="8"/>
      <c r="I929" s="8"/>
      <c r="J929" s="8"/>
      <c r="K929" s="8"/>
      <c r="L929" s="125">
        <v>159</v>
      </c>
      <c r="M929" s="149"/>
      <c r="N929" s="149">
        <f>L929/26.5</f>
        <v>6</v>
      </c>
      <c r="O929" s="105">
        <f>ROUND(L929*(1-$O$4),0)</f>
        <v>159</v>
      </c>
      <c r="P929" s="126"/>
      <c r="S929" s="23"/>
      <c r="T929" s="24"/>
      <c r="U929" s="25"/>
      <c r="V929" s="24"/>
      <c r="W929" s="24"/>
      <c r="X929" s="24"/>
      <c r="Y929" s="13"/>
      <c r="Z929" s="13"/>
      <c r="AA929" s="13"/>
      <c r="AB929" s="26"/>
      <c r="AC929" s="13"/>
      <c r="AD929" s="13"/>
      <c r="AE929" s="14"/>
      <c r="AF929" s="14"/>
      <c r="AG929" s="15"/>
    </row>
    <row r="930" spans="1:33">
      <c r="A930" s="140" t="s">
        <v>524</v>
      </c>
      <c r="B930" s="155"/>
      <c r="C930" s="155"/>
      <c r="D930" s="155"/>
      <c r="E930" s="155"/>
      <c r="F930" s="155"/>
      <c r="G930" s="155"/>
      <c r="H930" s="155"/>
      <c r="I930" s="155"/>
      <c r="J930" s="155"/>
      <c r="K930" s="155"/>
      <c r="L930" s="147"/>
      <c r="M930" s="148"/>
      <c r="N930" s="148"/>
      <c r="O930" s="141"/>
      <c r="P930" s="126"/>
      <c r="S930" s="23"/>
      <c r="T930" s="24"/>
      <c r="U930" s="25"/>
      <c r="V930" s="24"/>
      <c r="W930" s="24"/>
      <c r="X930" s="24"/>
      <c r="Y930" s="13"/>
      <c r="Z930" s="13"/>
      <c r="AA930" s="13"/>
      <c r="AB930" s="26"/>
      <c r="AC930" s="13"/>
      <c r="AD930" s="13"/>
      <c r="AE930" s="14"/>
      <c r="AF930" s="14"/>
      <c r="AG930" s="15"/>
    </row>
    <row r="931" spans="1:33">
      <c r="A931" s="124" t="s">
        <v>525</v>
      </c>
      <c r="B931" s="8" t="s">
        <v>101</v>
      </c>
      <c r="C931" s="8" t="s">
        <v>218</v>
      </c>
      <c r="D931" s="8" t="s">
        <v>412</v>
      </c>
      <c r="E931" s="8" t="s">
        <v>35</v>
      </c>
      <c r="F931" s="8" t="s">
        <v>36</v>
      </c>
      <c r="G931" s="8"/>
      <c r="H931" s="8"/>
      <c r="I931" s="8">
        <v>1.5</v>
      </c>
      <c r="J931" s="8">
        <v>72</v>
      </c>
      <c r="K931" s="125">
        <v>339</v>
      </c>
      <c r="L931" s="8"/>
      <c r="M931" s="149">
        <f>K931/26.5</f>
        <v>12.79245283018868</v>
      </c>
      <c r="N931" s="149"/>
      <c r="O931" s="105">
        <f>ROUND(K931*(1-$O$4),0)</f>
        <v>339</v>
      </c>
      <c r="P931" s="126"/>
      <c r="S931" s="23"/>
      <c r="T931" s="24"/>
      <c r="U931" s="25"/>
      <c r="V931" s="24"/>
      <c r="W931" s="24"/>
      <c r="X931" s="24"/>
      <c r="Y931" s="13"/>
      <c r="Z931" s="13"/>
      <c r="AA931" s="13"/>
      <c r="AB931" s="26"/>
      <c r="AC931" s="13"/>
      <c r="AD931" s="13"/>
      <c r="AE931" s="14"/>
      <c r="AF931" s="14"/>
      <c r="AG931" s="15"/>
    </row>
    <row r="932" spans="1:33">
      <c r="A932" s="124" t="s">
        <v>526</v>
      </c>
      <c r="B932" s="8" t="s">
        <v>101</v>
      </c>
      <c r="C932" s="8" t="s">
        <v>218</v>
      </c>
      <c r="D932" s="8" t="s">
        <v>412</v>
      </c>
      <c r="E932" s="8" t="s">
        <v>35</v>
      </c>
      <c r="F932" s="8" t="s">
        <v>36</v>
      </c>
      <c r="G932" s="8"/>
      <c r="H932" s="8"/>
      <c r="I932" s="8">
        <v>1.5</v>
      </c>
      <c r="J932" s="8">
        <v>72</v>
      </c>
      <c r="K932" s="125">
        <v>339</v>
      </c>
      <c r="L932" s="8"/>
      <c r="M932" s="149">
        <f>K932/26.5</f>
        <v>12.79245283018868</v>
      </c>
      <c r="N932" s="149"/>
      <c r="O932" s="105">
        <f>ROUND(K932*(1-$O$4),0)</f>
        <v>339</v>
      </c>
      <c r="P932" s="126"/>
      <c r="S932" s="23"/>
      <c r="T932" s="24"/>
      <c r="U932" s="25"/>
      <c r="V932" s="24"/>
      <c r="W932" s="24"/>
      <c r="X932" s="24"/>
      <c r="Y932" s="13"/>
      <c r="Z932" s="13"/>
      <c r="AA932" s="13"/>
      <c r="AB932" s="26"/>
      <c r="AC932" s="13"/>
      <c r="AD932" s="13"/>
      <c r="AE932" s="14"/>
      <c r="AF932" s="14"/>
      <c r="AG932" s="15"/>
    </row>
    <row r="933" spans="1:33">
      <c r="A933" s="124" t="s">
        <v>527</v>
      </c>
      <c r="B933" s="8" t="s">
        <v>101</v>
      </c>
      <c r="C933" s="8" t="s">
        <v>218</v>
      </c>
      <c r="D933" s="8" t="s">
        <v>412</v>
      </c>
      <c r="E933" s="8" t="s">
        <v>35</v>
      </c>
      <c r="F933" s="8" t="s">
        <v>36</v>
      </c>
      <c r="G933" s="8"/>
      <c r="H933" s="8"/>
      <c r="I933" s="8">
        <v>1.5</v>
      </c>
      <c r="J933" s="8">
        <v>72</v>
      </c>
      <c r="K933" s="125">
        <v>399</v>
      </c>
      <c r="L933" s="8"/>
      <c r="M933" s="149">
        <f>K933/26.5</f>
        <v>15.056603773584905</v>
      </c>
      <c r="N933" s="149"/>
      <c r="O933" s="105">
        <f>ROUND(K933*(1-$O$4),0)</f>
        <v>399</v>
      </c>
      <c r="P933" s="126"/>
      <c r="S933" s="23"/>
      <c r="T933" s="24"/>
      <c r="U933" s="25"/>
      <c r="V933" s="24"/>
      <c r="W933" s="24"/>
      <c r="X933" s="24"/>
      <c r="Y933" s="13"/>
      <c r="Z933" s="13"/>
      <c r="AA933" s="13"/>
      <c r="AB933" s="13"/>
      <c r="AC933" s="13"/>
      <c r="AD933" s="13"/>
      <c r="AE933" s="14"/>
      <c r="AF933" s="14"/>
      <c r="AG933" s="15"/>
    </row>
    <row r="934" spans="1:33">
      <c r="A934" s="124" t="s">
        <v>528</v>
      </c>
      <c r="B934" s="8" t="s">
        <v>101</v>
      </c>
      <c r="C934" s="8" t="s">
        <v>218</v>
      </c>
      <c r="D934" s="8" t="s">
        <v>412</v>
      </c>
      <c r="E934" s="8" t="s">
        <v>35</v>
      </c>
      <c r="F934" s="8" t="s">
        <v>36</v>
      </c>
      <c r="G934" s="8"/>
      <c r="H934" s="8"/>
      <c r="I934" s="8">
        <v>1.5</v>
      </c>
      <c r="J934" s="8">
        <v>72</v>
      </c>
      <c r="K934" s="125">
        <v>399</v>
      </c>
      <c r="L934" s="8"/>
      <c r="M934" s="149">
        <f>K934/26.5</f>
        <v>15.056603773584905</v>
      </c>
      <c r="N934" s="149"/>
      <c r="O934" s="105">
        <f>ROUND(K934*(1-$O$4),0)</f>
        <v>399</v>
      </c>
      <c r="P934" s="126"/>
      <c r="S934" s="23"/>
      <c r="T934" s="24"/>
      <c r="U934" s="25"/>
      <c r="V934" s="24"/>
      <c r="W934" s="24"/>
      <c r="X934" s="24"/>
      <c r="Y934" s="13"/>
      <c r="Z934" s="13"/>
      <c r="AA934" s="13"/>
      <c r="AB934" s="13"/>
      <c r="AC934" s="13"/>
      <c r="AD934" s="13"/>
      <c r="AE934" s="14"/>
      <c r="AF934" s="14"/>
      <c r="AG934" s="15"/>
    </row>
    <row r="935" spans="1:33">
      <c r="A935" s="124" t="s">
        <v>529</v>
      </c>
      <c r="B935" s="8" t="s">
        <v>75</v>
      </c>
      <c r="C935" s="8" t="s">
        <v>45</v>
      </c>
      <c r="D935" s="8" t="s">
        <v>412</v>
      </c>
      <c r="E935" s="8" t="s">
        <v>35</v>
      </c>
      <c r="F935" s="8" t="s">
        <v>36</v>
      </c>
      <c r="G935" s="8"/>
      <c r="H935" s="8"/>
      <c r="I935" s="8"/>
      <c r="J935" s="8"/>
      <c r="K935" s="8"/>
      <c r="L935" s="125">
        <v>199</v>
      </c>
      <c r="M935" s="149"/>
      <c r="N935" s="149">
        <f>L935/26.5</f>
        <v>7.5094339622641506</v>
      </c>
      <c r="O935" s="105">
        <f>ROUND(L935*(1-$O$4),0)</f>
        <v>199</v>
      </c>
      <c r="P935" s="126"/>
      <c r="S935" s="23"/>
      <c r="T935" s="24"/>
      <c r="U935" s="25"/>
      <c r="V935" s="24"/>
      <c r="W935" s="24"/>
      <c r="X935" s="24"/>
      <c r="Y935" s="13"/>
      <c r="Z935" s="13"/>
      <c r="AA935" s="13"/>
      <c r="AB935" s="13"/>
      <c r="AC935" s="13"/>
      <c r="AD935" s="13"/>
      <c r="AE935" s="14"/>
      <c r="AF935" s="14"/>
      <c r="AG935" s="15"/>
    </row>
    <row r="936" spans="1:33">
      <c r="A936" s="124" t="s">
        <v>530</v>
      </c>
      <c r="B936" s="8" t="s">
        <v>101</v>
      </c>
      <c r="C936" s="8" t="s">
        <v>39</v>
      </c>
      <c r="D936" s="8" t="s">
        <v>412</v>
      </c>
      <c r="E936" s="8" t="s">
        <v>35</v>
      </c>
      <c r="F936" s="8" t="s">
        <v>36</v>
      </c>
      <c r="G936" s="8"/>
      <c r="H936" s="8"/>
      <c r="I936" s="8"/>
      <c r="J936" s="8"/>
      <c r="K936" s="8"/>
      <c r="L936" s="125">
        <v>299</v>
      </c>
      <c r="M936" s="149"/>
      <c r="N936" s="149">
        <f>L936/26.5</f>
        <v>11.283018867924529</v>
      </c>
      <c r="O936" s="105">
        <f>ROUND(L936*(1-$O$4),0)</f>
        <v>299</v>
      </c>
      <c r="P936" s="126"/>
      <c r="S936" s="23"/>
      <c r="T936" s="24"/>
      <c r="U936" s="25"/>
      <c r="V936" s="24"/>
      <c r="W936" s="24"/>
      <c r="X936" s="24"/>
      <c r="Y936" s="13"/>
      <c r="Z936" s="13"/>
      <c r="AA936" s="13"/>
      <c r="AB936" s="13"/>
      <c r="AC936" s="13"/>
      <c r="AD936" s="13"/>
      <c r="AE936" s="14"/>
      <c r="AF936" s="14"/>
      <c r="AG936" s="15"/>
    </row>
    <row r="937" spans="1:33">
      <c r="A937" s="124" t="s">
        <v>531</v>
      </c>
      <c r="B937" s="8" t="s">
        <v>101</v>
      </c>
      <c r="C937" s="8" t="s">
        <v>39</v>
      </c>
      <c r="D937" s="8" t="s">
        <v>412</v>
      </c>
      <c r="E937" s="8" t="s">
        <v>35</v>
      </c>
      <c r="F937" s="8" t="s">
        <v>161</v>
      </c>
      <c r="G937" s="8"/>
      <c r="H937" s="8"/>
      <c r="I937" s="8"/>
      <c r="J937" s="8"/>
      <c r="K937" s="8"/>
      <c r="L937" s="125">
        <v>299</v>
      </c>
      <c r="M937" s="149"/>
      <c r="N937" s="149">
        <f>L937/26.5</f>
        <v>11.283018867924529</v>
      </c>
      <c r="O937" s="105">
        <f>ROUND(L937*(1-$O$4),0)</f>
        <v>299</v>
      </c>
      <c r="P937" s="126"/>
      <c r="S937" s="23"/>
      <c r="T937" s="24"/>
      <c r="U937" s="25"/>
      <c r="V937" s="24"/>
      <c r="W937" s="24"/>
      <c r="X937" s="24"/>
      <c r="Y937" s="13"/>
      <c r="Z937" s="13"/>
      <c r="AA937" s="13"/>
      <c r="AB937" s="13"/>
      <c r="AC937" s="13"/>
      <c r="AD937" s="13"/>
      <c r="AE937" s="14"/>
      <c r="AF937" s="14"/>
      <c r="AG937" s="15"/>
    </row>
    <row r="938" spans="1:33">
      <c r="A938" s="124" t="s">
        <v>532</v>
      </c>
      <c r="B938" s="8" t="s">
        <v>533</v>
      </c>
      <c r="C938" s="8" t="s">
        <v>534</v>
      </c>
      <c r="D938" s="8" t="s">
        <v>412</v>
      </c>
      <c r="E938" s="8" t="s">
        <v>35</v>
      </c>
      <c r="F938" s="8" t="s">
        <v>161</v>
      </c>
      <c r="G938" s="8"/>
      <c r="H938" s="8"/>
      <c r="I938" s="8"/>
      <c r="J938" s="8"/>
      <c r="K938" s="8"/>
      <c r="L938" s="125">
        <v>159</v>
      </c>
      <c r="M938" s="149"/>
      <c r="N938" s="149">
        <f>L938/26.5</f>
        <v>6</v>
      </c>
      <c r="O938" s="105">
        <f>ROUND(L938*(1-$O$4),0)</f>
        <v>159</v>
      </c>
      <c r="P938" s="126"/>
      <c r="S938" s="23"/>
      <c r="T938" s="24"/>
      <c r="U938" s="25"/>
      <c r="V938" s="24"/>
      <c r="W938" s="24"/>
      <c r="X938" s="24"/>
      <c r="Y938" s="13"/>
      <c r="Z938" s="13"/>
      <c r="AA938" s="13"/>
      <c r="AB938" s="13"/>
      <c r="AC938" s="13"/>
      <c r="AD938" s="13"/>
      <c r="AE938" s="14"/>
      <c r="AF938" s="14"/>
      <c r="AG938" s="15"/>
    </row>
    <row r="939" spans="1:33">
      <c r="A939" s="124" t="s">
        <v>535</v>
      </c>
      <c r="B939" s="8" t="s">
        <v>536</v>
      </c>
      <c r="C939" s="8" t="s">
        <v>537</v>
      </c>
      <c r="D939" s="8" t="s">
        <v>412</v>
      </c>
      <c r="E939" s="8" t="s">
        <v>35</v>
      </c>
      <c r="F939" s="8" t="s">
        <v>36</v>
      </c>
      <c r="G939" s="8"/>
      <c r="H939" s="8"/>
      <c r="I939" s="8"/>
      <c r="J939" s="8"/>
      <c r="K939" s="8"/>
      <c r="L939" s="125">
        <v>165</v>
      </c>
      <c r="M939" s="149"/>
      <c r="N939" s="149">
        <f>L939/26.5</f>
        <v>6.2264150943396226</v>
      </c>
      <c r="O939" s="105">
        <f>ROUND(L939*(1-$O$4),0)</f>
        <v>165</v>
      </c>
      <c r="P939" s="126"/>
      <c r="S939" s="23"/>
      <c r="T939" s="24"/>
      <c r="U939" s="25"/>
      <c r="V939" s="24"/>
      <c r="W939" s="24"/>
      <c r="X939" s="24"/>
      <c r="Y939" s="13"/>
      <c r="Z939" s="13"/>
      <c r="AA939" s="13"/>
      <c r="AB939" s="13"/>
      <c r="AC939" s="13"/>
      <c r="AD939" s="13"/>
      <c r="AE939" s="14"/>
      <c r="AF939" s="14"/>
      <c r="AG939" s="15"/>
    </row>
    <row r="940" spans="1:33">
      <c r="A940" s="124" t="s">
        <v>538</v>
      </c>
      <c r="B940" s="8" t="s">
        <v>57</v>
      </c>
      <c r="C940" s="8" t="s">
        <v>48</v>
      </c>
      <c r="D940" s="8" t="s">
        <v>412</v>
      </c>
      <c r="E940" s="8" t="s">
        <v>35</v>
      </c>
      <c r="F940" s="8" t="s">
        <v>36</v>
      </c>
      <c r="G940" s="8"/>
      <c r="H940" s="8"/>
      <c r="I940" s="8">
        <v>1.5</v>
      </c>
      <c r="J940" s="8">
        <v>74.400000000000006</v>
      </c>
      <c r="K940" s="125">
        <v>339</v>
      </c>
      <c r="L940" s="8"/>
      <c r="M940" s="149">
        <f>K940/26.5</f>
        <v>12.79245283018868</v>
      </c>
      <c r="N940" s="149"/>
      <c r="O940" s="105">
        <f>ROUND(K940*(1-$O$4),0)</f>
        <v>339</v>
      </c>
      <c r="P940" s="126"/>
      <c r="S940" s="23"/>
      <c r="T940" s="24"/>
      <c r="U940" s="25"/>
      <c r="V940" s="24"/>
      <c r="W940" s="24"/>
      <c r="X940" s="24"/>
      <c r="Y940" s="13"/>
      <c r="Z940" s="13"/>
      <c r="AA940" s="13"/>
      <c r="AB940" s="13"/>
      <c r="AC940" s="13"/>
      <c r="AD940" s="13"/>
      <c r="AE940" s="14"/>
      <c r="AF940" s="14"/>
      <c r="AG940" s="15"/>
    </row>
    <row r="941" spans="1:33">
      <c r="A941" s="205" t="s">
        <v>539</v>
      </c>
      <c r="B941" s="206"/>
      <c r="C941" s="206"/>
      <c r="D941" s="206"/>
      <c r="E941" s="206"/>
      <c r="F941" s="206"/>
      <c r="G941" s="206"/>
      <c r="H941" s="206"/>
      <c r="I941" s="206"/>
      <c r="J941" s="206"/>
      <c r="K941" s="206"/>
      <c r="L941" s="207"/>
      <c r="M941" s="208"/>
      <c r="N941" s="208"/>
      <c r="O941" s="209"/>
      <c r="P941" s="126"/>
      <c r="S941" s="23"/>
      <c r="T941" s="24"/>
      <c r="U941" s="25"/>
      <c r="V941" s="24"/>
      <c r="W941" s="24"/>
      <c r="X941" s="24"/>
      <c r="Y941" s="13"/>
      <c r="Z941" s="13"/>
      <c r="AA941" s="13"/>
      <c r="AB941" s="13"/>
      <c r="AC941" s="13"/>
      <c r="AD941" s="13"/>
      <c r="AE941" s="14"/>
      <c r="AF941" s="14"/>
      <c r="AG941" s="15"/>
    </row>
    <row r="942" spans="1:33">
      <c r="A942" s="124" t="s">
        <v>540</v>
      </c>
      <c r="B942" s="8" t="s">
        <v>101</v>
      </c>
      <c r="C942" s="8" t="s">
        <v>218</v>
      </c>
      <c r="D942" s="8" t="s">
        <v>412</v>
      </c>
      <c r="E942" s="8" t="s">
        <v>35</v>
      </c>
      <c r="F942" s="8" t="s">
        <v>36</v>
      </c>
      <c r="G942" s="8"/>
      <c r="H942" s="8"/>
      <c r="I942" s="8">
        <v>1.5</v>
      </c>
      <c r="J942" s="8">
        <v>72</v>
      </c>
      <c r="K942" s="125">
        <v>339</v>
      </c>
      <c r="L942" s="8"/>
      <c r="M942" s="149">
        <f>K942/26.5</f>
        <v>12.79245283018868</v>
      </c>
      <c r="N942" s="149"/>
      <c r="O942" s="105">
        <f>ROUND(K942*(1-$O$4),0)</f>
        <v>339</v>
      </c>
      <c r="P942" s="126"/>
      <c r="S942" s="27"/>
      <c r="T942" s="28"/>
      <c r="U942" s="25"/>
      <c r="V942" s="24"/>
      <c r="W942" s="24"/>
      <c r="X942" s="24"/>
      <c r="Y942" s="13"/>
      <c r="Z942" s="13"/>
      <c r="AA942" s="13"/>
      <c r="AB942" s="13"/>
      <c r="AC942" s="13"/>
      <c r="AD942" s="13"/>
      <c r="AE942" s="14"/>
      <c r="AF942" s="14"/>
      <c r="AG942" s="15"/>
    </row>
    <row r="943" spans="1:33">
      <c r="A943" s="124" t="s">
        <v>541</v>
      </c>
      <c r="B943" s="8" t="s">
        <v>101</v>
      </c>
      <c r="C943" s="8" t="s">
        <v>218</v>
      </c>
      <c r="D943" s="8" t="s">
        <v>412</v>
      </c>
      <c r="E943" s="8" t="s">
        <v>35</v>
      </c>
      <c r="F943" s="8" t="s">
        <v>36</v>
      </c>
      <c r="G943" s="8"/>
      <c r="H943" s="8"/>
      <c r="I943" s="8">
        <v>1.5</v>
      </c>
      <c r="J943" s="8">
        <v>72</v>
      </c>
      <c r="K943" s="125">
        <v>339</v>
      </c>
      <c r="L943" s="8"/>
      <c r="M943" s="149">
        <f>K943/26.5</f>
        <v>12.79245283018868</v>
      </c>
      <c r="N943" s="149"/>
      <c r="O943" s="105">
        <f>ROUND(K943*(1-$O$4),0)</f>
        <v>339</v>
      </c>
      <c r="P943" s="126"/>
      <c r="S943" s="27"/>
      <c r="T943" s="28"/>
      <c r="U943" s="25"/>
      <c r="V943" s="24"/>
      <c r="W943" s="24"/>
      <c r="X943" s="24"/>
      <c r="Y943" s="13"/>
      <c r="Z943" s="13"/>
      <c r="AA943" s="13"/>
      <c r="AB943" s="13"/>
      <c r="AC943" s="13"/>
      <c r="AD943" s="13"/>
      <c r="AE943" s="14"/>
      <c r="AF943" s="14"/>
      <c r="AG943" s="15"/>
    </row>
    <row r="944" spans="1:33">
      <c r="A944" s="124" t="s">
        <v>542</v>
      </c>
      <c r="B944" s="8" t="s">
        <v>101</v>
      </c>
      <c r="C944" s="8" t="s">
        <v>218</v>
      </c>
      <c r="D944" s="8" t="s">
        <v>412</v>
      </c>
      <c r="E944" s="8" t="s">
        <v>35</v>
      </c>
      <c r="F944" s="8" t="s">
        <v>36</v>
      </c>
      <c r="G944" s="8"/>
      <c r="H944" s="8"/>
      <c r="I944" s="8">
        <v>1.5</v>
      </c>
      <c r="J944" s="8">
        <v>72</v>
      </c>
      <c r="K944" s="125">
        <v>399</v>
      </c>
      <c r="L944" s="8"/>
      <c r="M944" s="149">
        <f>K944/26.5</f>
        <v>15.056603773584905</v>
      </c>
      <c r="N944" s="149"/>
      <c r="O944" s="105">
        <f>ROUND(K944*(1-$O$4),0)</f>
        <v>399</v>
      </c>
      <c r="P944" s="126"/>
      <c r="S944" s="27"/>
      <c r="T944" s="28"/>
      <c r="U944" s="25"/>
      <c r="V944" s="24"/>
      <c r="W944" s="24"/>
      <c r="X944" s="24"/>
      <c r="Y944" s="13"/>
      <c r="Z944" s="13"/>
      <c r="AA944" s="13"/>
      <c r="AB944" s="13"/>
      <c r="AC944" s="13"/>
      <c r="AD944" s="13"/>
      <c r="AE944" s="14"/>
      <c r="AF944" s="14"/>
      <c r="AG944" s="15"/>
    </row>
    <row r="945" spans="1:33">
      <c r="A945" s="124" t="s">
        <v>543</v>
      </c>
      <c r="B945" s="8" t="s">
        <v>101</v>
      </c>
      <c r="C945" s="8" t="s">
        <v>218</v>
      </c>
      <c r="D945" s="8" t="s">
        <v>412</v>
      </c>
      <c r="E945" s="8" t="s">
        <v>35</v>
      </c>
      <c r="F945" s="8" t="s">
        <v>36</v>
      </c>
      <c r="G945" s="8"/>
      <c r="H945" s="8"/>
      <c r="I945" s="8">
        <v>1.5</v>
      </c>
      <c r="J945" s="8">
        <v>72</v>
      </c>
      <c r="K945" s="125">
        <v>399</v>
      </c>
      <c r="L945" s="8"/>
      <c r="M945" s="149">
        <f>K945/26.5</f>
        <v>15.056603773584905</v>
      </c>
      <c r="N945" s="149"/>
      <c r="O945" s="105">
        <f>ROUND(K945*(1-$O$4),0)</f>
        <v>399</v>
      </c>
      <c r="P945" s="126"/>
    </row>
    <row r="946" spans="1:33">
      <c r="A946" s="124" t="s">
        <v>544</v>
      </c>
      <c r="B946" s="8" t="s">
        <v>75</v>
      </c>
      <c r="C946" s="8" t="s">
        <v>45</v>
      </c>
      <c r="D946" s="8" t="s">
        <v>412</v>
      </c>
      <c r="E946" s="8" t="s">
        <v>35</v>
      </c>
      <c r="F946" s="8" t="s">
        <v>36</v>
      </c>
      <c r="G946" s="8"/>
      <c r="H946" s="8"/>
      <c r="I946" s="8"/>
      <c r="J946" s="8"/>
      <c r="K946" s="8"/>
      <c r="L946" s="125">
        <v>199</v>
      </c>
      <c r="M946" s="149"/>
      <c r="N946" s="149">
        <f>L946/26.5</f>
        <v>7.5094339622641506</v>
      </c>
      <c r="O946" s="105">
        <f>ROUND(L946*(1-$O$4),0)</f>
        <v>199</v>
      </c>
      <c r="P946" s="126"/>
      <c r="S946" s="11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3"/>
      <c r="AE946" s="14"/>
      <c r="AF946" s="14"/>
      <c r="AG946" s="15"/>
    </row>
    <row r="947" spans="1:33">
      <c r="A947" s="124" t="s">
        <v>545</v>
      </c>
      <c r="B947" s="8" t="s">
        <v>101</v>
      </c>
      <c r="C947" s="8" t="s">
        <v>39</v>
      </c>
      <c r="D947" s="8" t="s">
        <v>412</v>
      </c>
      <c r="E947" s="8" t="s">
        <v>35</v>
      </c>
      <c r="F947" s="8" t="s">
        <v>36</v>
      </c>
      <c r="G947" s="8"/>
      <c r="H947" s="8"/>
      <c r="I947" s="8"/>
      <c r="J947" s="8"/>
      <c r="K947" s="8"/>
      <c r="L947" s="125">
        <v>299</v>
      </c>
      <c r="M947" s="149"/>
      <c r="N947" s="149">
        <f>L947/26.5</f>
        <v>11.283018867924529</v>
      </c>
      <c r="O947" s="105">
        <f>ROUND(L947*(1-$O$4),0)</f>
        <v>299</v>
      </c>
      <c r="P947" s="126"/>
      <c r="S947" s="29"/>
      <c r="T947" s="25"/>
      <c r="U947" s="25"/>
      <c r="V947" s="30"/>
      <c r="W947" s="31"/>
      <c r="X947" s="31"/>
      <c r="Y947" s="13"/>
      <c r="Z947" s="13"/>
      <c r="AA947" s="13"/>
      <c r="AB947" s="13"/>
      <c r="AC947" s="13"/>
      <c r="AD947" s="13"/>
      <c r="AE947" s="14"/>
      <c r="AF947" s="14"/>
      <c r="AG947" s="15"/>
    </row>
    <row r="948" spans="1:33">
      <c r="A948" s="124" t="s">
        <v>546</v>
      </c>
      <c r="B948" s="8" t="s">
        <v>101</v>
      </c>
      <c r="C948" s="8" t="s">
        <v>39</v>
      </c>
      <c r="D948" s="8" t="s">
        <v>412</v>
      </c>
      <c r="E948" s="8" t="s">
        <v>35</v>
      </c>
      <c r="F948" s="8" t="s">
        <v>161</v>
      </c>
      <c r="G948" s="8"/>
      <c r="H948" s="8"/>
      <c r="I948" s="8"/>
      <c r="J948" s="8"/>
      <c r="K948" s="8"/>
      <c r="L948" s="125">
        <v>299</v>
      </c>
      <c r="M948" s="149"/>
      <c r="N948" s="149">
        <f>L948/26.5</f>
        <v>11.283018867924529</v>
      </c>
      <c r="O948" s="105">
        <f>ROUND(L948*(1-$O$4),0)</f>
        <v>299</v>
      </c>
      <c r="P948" s="126"/>
      <c r="S948" s="29"/>
      <c r="T948" s="25"/>
      <c r="U948" s="25"/>
      <c r="V948" s="30"/>
      <c r="W948" s="31"/>
      <c r="X948" s="31"/>
      <c r="Y948" s="13"/>
      <c r="Z948" s="13"/>
      <c r="AA948" s="13"/>
      <c r="AB948" s="13"/>
      <c r="AC948" s="13"/>
      <c r="AD948" s="13"/>
      <c r="AE948" s="14"/>
      <c r="AF948" s="14"/>
      <c r="AG948" s="15"/>
    </row>
    <row r="949" spans="1:33">
      <c r="A949" s="124" t="s">
        <v>547</v>
      </c>
      <c r="B949" s="8" t="s">
        <v>533</v>
      </c>
      <c r="C949" s="8" t="s">
        <v>537</v>
      </c>
      <c r="D949" s="8" t="s">
        <v>412</v>
      </c>
      <c r="E949" s="8" t="s">
        <v>35</v>
      </c>
      <c r="F949" s="8" t="s">
        <v>161</v>
      </c>
      <c r="G949" s="8"/>
      <c r="H949" s="8"/>
      <c r="I949" s="8"/>
      <c r="J949" s="8"/>
      <c r="K949" s="8"/>
      <c r="L949" s="125">
        <v>159</v>
      </c>
      <c r="M949" s="149"/>
      <c r="N949" s="149">
        <f>L949/26.5</f>
        <v>6</v>
      </c>
      <c r="O949" s="105">
        <f>ROUND(L949*(1-$O$4),0)</f>
        <v>159</v>
      </c>
      <c r="P949" s="126"/>
      <c r="S949" s="29"/>
      <c r="T949" s="25"/>
      <c r="U949" s="30"/>
      <c r="V949" s="30"/>
      <c r="W949" s="31"/>
      <c r="X949" s="31"/>
      <c r="Y949" s="13"/>
      <c r="Z949" s="13"/>
      <c r="AA949" s="13"/>
      <c r="AB949" s="13"/>
      <c r="AC949" s="13"/>
      <c r="AD949" s="13"/>
      <c r="AE949" s="14"/>
      <c r="AF949" s="14"/>
      <c r="AG949" s="15"/>
    </row>
    <row r="950" spans="1:33">
      <c r="A950" s="124" t="s">
        <v>548</v>
      </c>
      <c r="B950" s="8" t="s">
        <v>536</v>
      </c>
      <c r="C950" s="8" t="s">
        <v>537</v>
      </c>
      <c r="D950" s="8" t="s">
        <v>412</v>
      </c>
      <c r="E950" s="8" t="s">
        <v>35</v>
      </c>
      <c r="F950" s="8" t="s">
        <v>36</v>
      </c>
      <c r="G950" s="8"/>
      <c r="H950" s="8"/>
      <c r="I950" s="8"/>
      <c r="J950" s="8"/>
      <c r="K950" s="8"/>
      <c r="L950" s="125">
        <v>165</v>
      </c>
      <c r="M950" s="149"/>
      <c r="N950" s="149">
        <f>L950/26.5</f>
        <v>6.2264150943396226</v>
      </c>
      <c r="O950" s="105">
        <f>ROUND(L950*(1-$O$4),0)</f>
        <v>165</v>
      </c>
      <c r="P950" s="126"/>
      <c r="S950" s="29"/>
      <c r="T950" s="25"/>
      <c r="U950" s="25"/>
      <c r="V950" s="30"/>
      <c r="W950" s="31"/>
      <c r="X950" s="31"/>
      <c r="Y950" s="13"/>
      <c r="Z950" s="13"/>
      <c r="AA950" s="13"/>
      <c r="AB950" s="13"/>
      <c r="AC950" s="13"/>
      <c r="AD950" s="13"/>
      <c r="AE950" s="14"/>
      <c r="AF950" s="14"/>
      <c r="AG950" s="15"/>
    </row>
    <row r="951" spans="1:33">
      <c r="A951" s="124" t="s">
        <v>541</v>
      </c>
      <c r="B951" s="8" t="s">
        <v>57</v>
      </c>
      <c r="C951" s="8" t="s">
        <v>48</v>
      </c>
      <c r="D951" s="8" t="s">
        <v>412</v>
      </c>
      <c r="E951" s="8" t="s">
        <v>35</v>
      </c>
      <c r="F951" s="8" t="s">
        <v>36</v>
      </c>
      <c r="G951" s="8"/>
      <c r="H951" s="8"/>
      <c r="I951" s="8">
        <v>1.55</v>
      </c>
      <c r="J951" s="8">
        <v>74.400000000000006</v>
      </c>
      <c r="K951" s="125">
        <v>339</v>
      </c>
      <c r="L951" s="8"/>
      <c r="M951" s="149">
        <f>K951/26.5</f>
        <v>12.79245283018868</v>
      </c>
      <c r="N951" s="149"/>
      <c r="O951" s="105">
        <f>ROUND(K951*(1-$O$4),0)</f>
        <v>339</v>
      </c>
      <c r="P951" s="126"/>
      <c r="S951" s="29"/>
      <c r="T951" s="31"/>
      <c r="U951" s="25"/>
      <c r="V951" s="30"/>
      <c r="W951" s="31"/>
      <c r="X951" s="31"/>
      <c r="Y951" s="13"/>
      <c r="Z951" s="13"/>
      <c r="AA951" s="13"/>
      <c r="AB951" s="13"/>
      <c r="AC951" s="13"/>
      <c r="AD951" s="13"/>
      <c r="AE951" s="14"/>
      <c r="AF951" s="14"/>
      <c r="AG951" s="15"/>
    </row>
    <row r="952" spans="1:33">
      <c r="A952" s="205" t="s">
        <v>549</v>
      </c>
      <c r="B952" s="206"/>
      <c r="C952" s="206"/>
      <c r="D952" s="206"/>
      <c r="E952" s="206"/>
      <c r="F952" s="206"/>
      <c r="G952" s="206"/>
      <c r="H952" s="206"/>
      <c r="I952" s="206"/>
      <c r="J952" s="206"/>
      <c r="K952" s="206"/>
      <c r="L952" s="207"/>
      <c r="M952" s="208"/>
      <c r="N952" s="208"/>
      <c r="O952" s="209"/>
      <c r="P952" s="126"/>
      <c r="S952" s="29"/>
      <c r="T952" s="25"/>
      <c r="U952" s="25"/>
      <c r="V952" s="30"/>
      <c r="W952" s="31"/>
      <c r="X952" s="31"/>
      <c r="Y952" s="13"/>
      <c r="Z952" s="13"/>
      <c r="AA952" s="13"/>
      <c r="AB952" s="13"/>
      <c r="AC952" s="13"/>
      <c r="AD952" s="13"/>
      <c r="AE952" s="14"/>
      <c r="AF952" s="14"/>
      <c r="AG952" s="15"/>
    </row>
    <row r="953" spans="1:33">
      <c r="A953" s="124" t="s">
        <v>550</v>
      </c>
      <c r="B953" s="8" t="s">
        <v>101</v>
      </c>
      <c r="C953" s="8" t="s">
        <v>218</v>
      </c>
      <c r="D953" s="70" t="s">
        <v>412</v>
      </c>
      <c r="E953" s="60" t="s">
        <v>35</v>
      </c>
      <c r="F953" s="8" t="s">
        <v>36</v>
      </c>
      <c r="G953" s="126"/>
      <c r="H953" s="8">
        <v>14.66</v>
      </c>
      <c r="I953" s="9">
        <v>1.5</v>
      </c>
      <c r="J953" s="9">
        <v>72</v>
      </c>
      <c r="K953" s="125">
        <v>319</v>
      </c>
      <c r="L953" s="8"/>
      <c r="M953" s="149">
        <f t="shared" ref="M953:M958" si="76">K953/26.5</f>
        <v>12.037735849056604</v>
      </c>
      <c r="N953" s="149"/>
      <c r="O953" s="105">
        <f t="shared" ref="O953:O958" si="77">ROUND(K953*(1-$O$4),0)</f>
        <v>319</v>
      </c>
      <c r="P953" s="126"/>
      <c r="S953" s="29"/>
      <c r="T953" s="25"/>
      <c r="U953" s="25"/>
      <c r="V953" s="30"/>
      <c r="W953" s="31"/>
      <c r="X953" s="31"/>
      <c r="Y953" s="13"/>
      <c r="Z953" s="13"/>
      <c r="AA953" s="13"/>
      <c r="AB953" s="13"/>
      <c r="AC953" s="13"/>
      <c r="AD953" s="13"/>
      <c r="AE953" s="14"/>
      <c r="AF953" s="14"/>
      <c r="AG953" s="15"/>
    </row>
    <row r="954" spans="1:33">
      <c r="A954" s="124" t="s">
        <v>551</v>
      </c>
      <c r="B954" s="8" t="s">
        <v>101</v>
      </c>
      <c r="C954" s="8" t="s">
        <v>218</v>
      </c>
      <c r="D954" s="70" t="s">
        <v>412</v>
      </c>
      <c r="E954" s="60" t="s">
        <v>35</v>
      </c>
      <c r="F954" s="8" t="s">
        <v>36</v>
      </c>
      <c r="G954" s="8"/>
      <c r="H954" s="8">
        <v>15</v>
      </c>
      <c r="I954" s="9">
        <v>1.5</v>
      </c>
      <c r="J954" s="9">
        <v>72</v>
      </c>
      <c r="K954" s="125">
        <v>339</v>
      </c>
      <c r="L954" s="8"/>
      <c r="M954" s="149">
        <f t="shared" si="76"/>
        <v>12.79245283018868</v>
      </c>
      <c r="N954" s="149"/>
      <c r="O954" s="105">
        <f t="shared" si="77"/>
        <v>339</v>
      </c>
      <c r="P954" s="126"/>
      <c r="S954" s="11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3"/>
      <c r="AE954" s="14"/>
      <c r="AF954" s="14"/>
      <c r="AG954" s="15"/>
    </row>
    <row r="955" spans="1:33">
      <c r="A955" s="124" t="s">
        <v>552</v>
      </c>
      <c r="B955" s="8" t="s">
        <v>101</v>
      </c>
      <c r="C955" s="8" t="s">
        <v>218</v>
      </c>
      <c r="D955" s="70" t="s">
        <v>412</v>
      </c>
      <c r="E955" s="60" t="s">
        <v>35</v>
      </c>
      <c r="F955" s="8" t="s">
        <v>36</v>
      </c>
      <c r="G955" s="8"/>
      <c r="H955" s="8">
        <v>15</v>
      </c>
      <c r="I955" s="9">
        <v>1.5</v>
      </c>
      <c r="J955" s="9">
        <v>72</v>
      </c>
      <c r="K955" s="125">
        <v>379</v>
      </c>
      <c r="L955" s="8"/>
      <c r="M955" s="149">
        <f t="shared" si="76"/>
        <v>14.30188679245283</v>
      </c>
      <c r="N955" s="149"/>
      <c r="O955" s="105">
        <f t="shared" si="77"/>
        <v>379</v>
      </c>
      <c r="P955" s="126"/>
      <c r="S955" s="33"/>
      <c r="T955" s="34"/>
      <c r="U955" s="25"/>
      <c r="V955" s="25"/>
      <c r="W955" s="25"/>
      <c r="X955" s="32"/>
      <c r="Y955" s="13"/>
      <c r="Z955" s="13"/>
      <c r="AA955" s="13"/>
      <c r="AB955" s="14"/>
      <c r="AC955" s="13"/>
      <c r="AD955" s="13"/>
      <c r="AE955" s="14"/>
      <c r="AF955" s="14"/>
      <c r="AG955" s="15"/>
    </row>
    <row r="956" spans="1:33">
      <c r="A956" s="124" t="s">
        <v>553</v>
      </c>
      <c r="B956" s="8" t="s">
        <v>101</v>
      </c>
      <c r="C956" s="8" t="s">
        <v>218</v>
      </c>
      <c r="D956" s="70" t="s">
        <v>412</v>
      </c>
      <c r="E956" s="60" t="s">
        <v>35</v>
      </c>
      <c r="F956" s="8" t="s">
        <v>36</v>
      </c>
      <c r="G956" s="8"/>
      <c r="H956" s="8">
        <v>15</v>
      </c>
      <c r="I956" s="9">
        <v>1.5</v>
      </c>
      <c r="J956" s="9">
        <v>72</v>
      </c>
      <c r="K956" s="125">
        <v>399</v>
      </c>
      <c r="L956" s="8"/>
      <c r="M956" s="149">
        <f t="shared" si="76"/>
        <v>15.056603773584905</v>
      </c>
      <c r="N956" s="149"/>
      <c r="O956" s="105">
        <f t="shared" si="77"/>
        <v>399</v>
      </c>
      <c r="P956" s="126"/>
      <c r="S956" s="33"/>
      <c r="T956" s="34"/>
      <c r="U956" s="25"/>
      <c r="V956" s="25"/>
      <c r="W956" s="25"/>
      <c r="X956" s="32"/>
      <c r="Y956" s="13"/>
      <c r="Z956" s="13"/>
      <c r="AA956" s="13"/>
      <c r="AB956" s="14"/>
      <c r="AC956" s="13"/>
      <c r="AD956" s="13"/>
      <c r="AE956" s="14"/>
      <c r="AF956" s="14"/>
      <c r="AG956" s="15"/>
    </row>
    <row r="957" spans="1:33">
      <c r="A957" s="124" t="s">
        <v>554</v>
      </c>
      <c r="B957" s="8" t="s">
        <v>101</v>
      </c>
      <c r="C957" s="8" t="s">
        <v>218</v>
      </c>
      <c r="D957" s="70" t="s">
        <v>412</v>
      </c>
      <c r="E957" s="60" t="s">
        <v>35</v>
      </c>
      <c r="F957" s="8" t="s">
        <v>36</v>
      </c>
      <c r="G957" s="8"/>
      <c r="H957" s="8">
        <v>15</v>
      </c>
      <c r="I957" s="9">
        <v>1.5</v>
      </c>
      <c r="J957" s="9">
        <v>72</v>
      </c>
      <c r="K957" s="125">
        <v>429</v>
      </c>
      <c r="L957" s="8"/>
      <c r="M957" s="149">
        <f t="shared" si="76"/>
        <v>16.188679245283019</v>
      </c>
      <c r="N957" s="149"/>
      <c r="O957" s="105">
        <f t="shared" si="77"/>
        <v>429</v>
      </c>
      <c r="P957" s="126"/>
      <c r="S957" s="33"/>
      <c r="T957" s="34"/>
      <c r="U957" s="25"/>
      <c r="V957" s="25"/>
      <c r="W957" s="25"/>
      <c r="X957" s="32"/>
      <c r="Y957" s="13"/>
      <c r="Z957" s="13"/>
      <c r="AA957" s="13"/>
      <c r="AB957" s="14"/>
      <c r="AC957" s="13"/>
      <c r="AD957" s="13"/>
      <c r="AE957" s="14"/>
      <c r="AF957" s="14"/>
      <c r="AG957" s="15"/>
    </row>
    <row r="958" spans="1:33">
      <c r="A958" s="124" t="s">
        <v>555</v>
      </c>
      <c r="B958" s="8" t="s">
        <v>101</v>
      </c>
      <c r="C958" s="8" t="s">
        <v>218</v>
      </c>
      <c r="D958" s="70" t="s">
        <v>412</v>
      </c>
      <c r="E958" s="60" t="s">
        <v>35</v>
      </c>
      <c r="F958" s="8" t="s">
        <v>36</v>
      </c>
      <c r="G958" s="8"/>
      <c r="H958" s="8">
        <v>15</v>
      </c>
      <c r="I958" s="9">
        <v>1.5</v>
      </c>
      <c r="J958" s="9">
        <v>72</v>
      </c>
      <c r="K958" s="125">
        <v>429</v>
      </c>
      <c r="L958" s="8"/>
      <c r="M958" s="149">
        <f t="shared" si="76"/>
        <v>16.188679245283019</v>
      </c>
      <c r="N958" s="149"/>
      <c r="O958" s="105">
        <f t="shared" si="77"/>
        <v>429</v>
      </c>
      <c r="P958" s="126"/>
      <c r="S958" s="33"/>
      <c r="T958" s="34"/>
      <c r="U958" s="25"/>
      <c r="V958" s="25"/>
      <c r="W958" s="25"/>
      <c r="X958" s="32"/>
      <c r="Y958" s="13"/>
      <c r="Z958" s="13"/>
      <c r="AA958" s="13"/>
      <c r="AB958" s="13"/>
      <c r="AC958" s="13"/>
      <c r="AD958" s="13"/>
      <c r="AE958" s="14"/>
      <c r="AF958" s="14"/>
      <c r="AG958" s="15"/>
    </row>
    <row r="959" spans="1:33">
      <c r="A959" s="124" t="s">
        <v>556</v>
      </c>
      <c r="B959" s="8" t="s">
        <v>101</v>
      </c>
      <c r="C959" s="8" t="s">
        <v>39</v>
      </c>
      <c r="D959" s="70" t="s">
        <v>412</v>
      </c>
      <c r="E959" s="60" t="s">
        <v>35</v>
      </c>
      <c r="F959" s="8" t="s">
        <v>36</v>
      </c>
      <c r="G959" s="8"/>
      <c r="H959" s="8">
        <v>1.5</v>
      </c>
      <c r="I959" s="9" t="s">
        <v>0</v>
      </c>
      <c r="J959" s="9"/>
      <c r="K959" s="8"/>
      <c r="L959" s="125">
        <v>479</v>
      </c>
      <c r="M959" s="149"/>
      <c r="N959" s="149">
        <f t="shared" ref="N959:N965" si="78">L959/26.5</f>
        <v>18.075471698113208</v>
      </c>
      <c r="O959" s="105">
        <f t="shared" ref="O959:O965" si="79">ROUND(L959*(1-$O$4),0)</f>
        <v>479</v>
      </c>
      <c r="P959" s="126"/>
      <c r="S959" s="33"/>
      <c r="T959" s="34"/>
      <c r="U959" s="25"/>
      <c r="V959" s="25"/>
      <c r="W959" s="25"/>
      <c r="X959" s="32"/>
      <c r="Y959" s="13"/>
      <c r="Z959" s="13"/>
      <c r="AA959" s="13"/>
      <c r="AB959" s="13"/>
      <c r="AC959" s="13"/>
      <c r="AD959" s="13"/>
      <c r="AE959" s="14"/>
      <c r="AF959" s="14"/>
      <c r="AG959" s="15"/>
    </row>
    <row r="960" spans="1:33">
      <c r="A960" s="124" t="s">
        <v>557</v>
      </c>
      <c r="B960" s="8" t="s">
        <v>101</v>
      </c>
      <c r="C960" s="8" t="s">
        <v>39</v>
      </c>
      <c r="D960" s="70" t="s">
        <v>412</v>
      </c>
      <c r="E960" s="60" t="s">
        <v>35</v>
      </c>
      <c r="F960" s="8" t="s">
        <v>36</v>
      </c>
      <c r="G960" s="8"/>
      <c r="H960" s="8">
        <v>1.5</v>
      </c>
      <c r="I960" s="9" t="s">
        <v>0</v>
      </c>
      <c r="J960" s="9" t="s">
        <v>0</v>
      </c>
      <c r="K960" s="8"/>
      <c r="L960" s="125">
        <v>479</v>
      </c>
      <c r="M960" s="149"/>
      <c r="N960" s="149">
        <f t="shared" si="78"/>
        <v>18.075471698113208</v>
      </c>
      <c r="O960" s="105">
        <f t="shared" si="79"/>
        <v>479</v>
      </c>
      <c r="P960" s="126"/>
      <c r="S960" s="33"/>
      <c r="T960" s="34"/>
      <c r="U960" s="25"/>
      <c r="V960" s="25"/>
      <c r="W960" s="25"/>
      <c r="X960" s="32"/>
      <c r="Y960" s="13"/>
      <c r="Z960" s="13"/>
      <c r="AA960" s="13"/>
      <c r="AB960" s="13"/>
      <c r="AC960" s="13"/>
      <c r="AD960" s="13"/>
      <c r="AE960" s="14"/>
      <c r="AF960" s="14"/>
      <c r="AG960" s="15"/>
    </row>
    <row r="961" spans="1:33">
      <c r="A961" s="124" t="s">
        <v>558</v>
      </c>
      <c r="B961" s="8" t="s">
        <v>559</v>
      </c>
      <c r="C961" s="8" t="s">
        <v>39</v>
      </c>
      <c r="D961" s="70" t="s">
        <v>412</v>
      </c>
      <c r="E961" s="60" t="s">
        <v>35</v>
      </c>
      <c r="F961" s="8" t="s">
        <v>36</v>
      </c>
      <c r="G961" s="8"/>
      <c r="H961" s="8">
        <v>3</v>
      </c>
      <c r="I961" s="9" t="s">
        <v>0</v>
      </c>
      <c r="J961" s="9"/>
      <c r="K961" s="8"/>
      <c r="L961" s="125">
        <v>958</v>
      </c>
      <c r="M961" s="149"/>
      <c r="N961" s="149">
        <f t="shared" si="78"/>
        <v>36.150943396226417</v>
      </c>
      <c r="O961" s="105">
        <f t="shared" si="79"/>
        <v>958</v>
      </c>
      <c r="P961" s="126"/>
      <c r="S961" s="33"/>
      <c r="T961" s="34"/>
      <c r="U961" s="25"/>
      <c r="V961" s="25"/>
      <c r="W961" s="25"/>
      <c r="X961" s="32"/>
      <c r="Y961" s="13"/>
      <c r="Z961" s="13"/>
      <c r="AA961" s="13"/>
      <c r="AB961" s="13"/>
      <c r="AC961" s="13"/>
      <c r="AD961" s="13"/>
      <c r="AE961" s="14"/>
      <c r="AF961" s="14"/>
      <c r="AG961" s="15"/>
    </row>
    <row r="962" spans="1:33">
      <c r="A962" s="124" t="s">
        <v>560</v>
      </c>
      <c r="B962" s="8" t="s">
        <v>561</v>
      </c>
      <c r="C962" s="8" t="s">
        <v>39</v>
      </c>
      <c r="D962" s="70" t="s">
        <v>412</v>
      </c>
      <c r="E962" s="60" t="s">
        <v>35</v>
      </c>
      <c r="F962" s="8" t="s">
        <v>36</v>
      </c>
      <c r="G962" s="8"/>
      <c r="H962" s="8">
        <v>6</v>
      </c>
      <c r="I962" s="9" t="s">
        <v>0</v>
      </c>
      <c r="J962" s="9"/>
      <c r="K962" s="8"/>
      <c r="L962" s="172">
        <v>1916</v>
      </c>
      <c r="M962" s="149"/>
      <c r="N962" s="149">
        <f t="shared" si="78"/>
        <v>72.301886792452834</v>
      </c>
      <c r="O962" s="160">
        <f t="shared" si="79"/>
        <v>1916</v>
      </c>
      <c r="P962" s="126"/>
      <c r="S962" s="33"/>
      <c r="T962" s="34"/>
      <c r="U962" s="25"/>
      <c r="V962" s="25"/>
      <c r="W962" s="25"/>
      <c r="X962" s="32"/>
      <c r="Y962" s="13"/>
      <c r="Z962" s="13"/>
      <c r="AA962" s="13"/>
      <c r="AB962" s="13"/>
      <c r="AC962" s="13"/>
      <c r="AD962" s="13"/>
      <c r="AE962" s="14"/>
      <c r="AF962" s="14"/>
      <c r="AG962" s="15"/>
    </row>
    <row r="963" spans="1:33">
      <c r="A963" s="124" t="s">
        <v>562</v>
      </c>
      <c r="B963" s="8" t="s">
        <v>533</v>
      </c>
      <c r="C963" s="8" t="s">
        <v>537</v>
      </c>
      <c r="D963" s="70" t="s">
        <v>412</v>
      </c>
      <c r="E963" s="60" t="s">
        <v>35</v>
      </c>
      <c r="F963" s="8" t="s">
        <v>36</v>
      </c>
      <c r="G963" s="8"/>
      <c r="H963" s="8">
        <v>0.5</v>
      </c>
      <c r="I963" s="9" t="s">
        <v>0</v>
      </c>
      <c r="J963" s="9" t="s">
        <v>0</v>
      </c>
      <c r="K963" s="8"/>
      <c r="L963" s="125">
        <v>299</v>
      </c>
      <c r="M963" s="149"/>
      <c r="N963" s="149">
        <f t="shared" si="78"/>
        <v>11.283018867924529</v>
      </c>
      <c r="O963" s="105">
        <f t="shared" si="79"/>
        <v>299</v>
      </c>
      <c r="P963" s="126"/>
      <c r="S963" s="33"/>
      <c r="T963" s="34"/>
      <c r="U963" s="25"/>
      <c r="V963" s="25"/>
      <c r="W963" s="25"/>
      <c r="X963" s="32"/>
      <c r="Y963" s="13"/>
      <c r="Z963" s="13"/>
      <c r="AA963" s="13"/>
      <c r="AB963" s="13"/>
      <c r="AC963" s="13"/>
      <c r="AD963" s="13"/>
      <c r="AE963" s="14"/>
      <c r="AF963" s="14"/>
      <c r="AG963" s="15"/>
    </row>
    <row r="964" spans="1:33">
      <c r="A964" s="124" t="s">
        <v>563</v>
      </c>
      <c r="B964" s="8" t="s">
        <v>75</v>
      </c>
      <c r="C964" s="8" t="s">
        <v>45</v>
      </c>
      <c r="D964" s="70" t="s">
        <v>412</v>
      </c>
      <c r="E964" s="60" t="s">
        <v>35</v>
      </c>
      <c r="F964" s="8" t="s">
        <v>36</v>
      </c>
      <c r="G964" s="8"/>
      <c r="H964" s="8">
        <v>1.4</v>
      </c>
      <c r="I964" s="9" t="s">
        <v>0</v>
      </c>
      <c r="J964" s="9"/>
      <c r="K964" s="8"/>
      <c r="L964" s="125">
        <v>229</v>
      </c>
      <c r="M964" s="149"/>
      <c r="N964" s="149">
        <f t="shared" si="78"/>
        <v>8.6415094339622645</v>
      </c>
      <c r="O964" s="105">
        <f t="shared" si="79"/>
        <v>229</v>
      </c>
      <c r="P964" s="126"/>
      <c r="S964" s="33"/>
      <c r="T964" s="34"/>
      <c r="U964" s="25"/>
      <c r="V964" s="25"/>
      <c r="W964" s="25"/>
      <c r="X964" s="32"/>
      <c r="Y964" s="13"/>
      <c r="Z964" s="13"/>
      <c r="AA964" s="13"/>
      <c r="AB964" s="13"/>
      <c r="AC964" s="13"/>
      <c r="AD964" s="13"/>
      <c r="AE964" s="14"/>
      <c r="AF964" s="14"/>
      <c r="AG964" s="15"/>
    </row>
    <row r="965" spans="1:33">
      <c r="A965" s="124" t="s">
        <v>564</v>
      </c>
      <c r="B965" s="8" t="s">
        <v>536</v>
      </c>
      <c r="C965" s="8" t="s">
        <v>537</v>
      </c>
      <c r="D965" s="70" t="s">
        <v>412</v>
      </c>
      <c r="E965" s="60" t="s">
        <v>35</v>
      </c>
      <c r="F965" s="8" t="s">
        <v>36</v>
      </c>
      <c r="G965" s="8"/>
      <c r="H965" s="8">
        <v>0.16900000000000001</v>
      </c>
      <c r="I965" s="9"/>
      <c r="J965" s="9"/>
      <c r="K965" s="8"/>
      <c r="L965" s="125">
        <v>165</v>
      </c>
      <c r="M965" s="149"/>
      <c r="N965" s="149">
        <f t="shared" si="78"/>
        <v>6.2264150943396226</v>
      </c>
      <c r="O965" s="105">
        <f t="shared" si="79"/>
        <v>165</v>
      </c>
      <c r="P965" s="126"/>
      <c r="S965" s="33"/>
      <c r="T965" s="34"/>
      <c r="U965" s="25"/>
      <c r="V965" s="25"/>
      <c r="W965" s="25"/>
      <c r="X965" s="32"/>
      <c r="Y965" s="13"/>
      <c r="Z965" s="13"/>
      <c r="AA965" s="13"/>
      <c r="AB965" s="13"/>
      <c r="AC965" s="13"/>
      <c r="AD965" s="13"/>
      <c r="AE965" s="14"/>
      <c r="AF965" s="14"/>
      <c r="AG965" s="15"/>
    </row>
    <row r="966" spans="1:33">
      <c r="A966" s="124" t="s">
        <v>565</v>
      </c>
      <c r="B966" s="8" t="s">
        <v>57</v>
      </c>
      <c r="C966" s="8" t="s">
        <v>48</v>
      </c>
      <c r="D966" s="70" t="s">
        <v>412</v>
      </c>
      <c r="E966" s="60" t="s">
        <v>35</v>
      </c>
      <c r="F966" s="8" t="s">
        <v>36</v>
      </c>
      <c r="G966" s="8"/>
      <c r="H966" s="8">
        <v>15.48</v>
      </c>
      <c r="I966" s="9">
        <v>1.55</v>
      </c>
      <c r="J966" s="9">
        <v>74.400000000000006</v>
      </c>
      <c r="K966" s="125">
        <v>399</v>
      </c>
      <c r="L966" s="8"/>
      <c r="M966" s="149">
        <f>K966/26.5</f>
        <v>15.056603773584905</v>
      </c>
      <c r="N966" s="149"/>
      <c r="O966" s="105">
        <f>ROUND(K966*(1-$O$4),0)</f>
        <v>399</v>
      </c>
      <c r="P966" s="126"/>
      <c r="S966" s="11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3"/>
      <c r="AE966" s="14"/>
      <c r="AF966" s="14"/>
      <c r="AG966" s="15"/>
    </row>
    <row r="967" spans="1:33">
      <c r="A967" s="124" t="s">
        <v>566</v>
      </c>
      <c r="B967" s="8" t="s">
        <v>57</v>
      </c>
      <c r="C967" s="8" t="s">
        <v>48</v>
      </c>
      <c r="D967" s="70" t="s">
        <v>412</v>
      </c>
      <c r="E967" s="60" t="s">
        <v>35</v>
      </c>
      <c r="F967" s="8" t="s">
        <v>36</v>
      </c>
      <c r="G967" s="8"/>
      <c r="H967" s="8">
        <v>15.48</v>
      </c>
      <c r="I967" s="9">
        <v>1.55</v>
      </c>
      <c r="J967" s="9">
        <v>74.400000000000006</v>
      </c>
      <c r="K967" s="125">
        <v>499</v>
      </c>
      <c r="L967" s="8"/>
      <c r="M967" s="149">
        <f>K967/26.5</f>
        <v>18.830188679245282</v>
      </c>
      <c r="N967" s="149"/>
      <c r="O967" s="105">
        <f>ROUND(K967*(1-$O$4),0)</f>
        <v>499</v>
      </c>
      <c r="P967" s="126"/>
      <c r="S967" s="35"/>
      <c r="T967" s="19"/>
      <c r="U967" s="19"/>
      <c r="V967" s="19"/>
      <c r="W967" s="19"/>
      <c r="X967" s="19"/>
      <c r="Y967" s="13"/>
      <c r="Z967" s="13"/>
      <c r="AA967" s="13"/>
      <c r="AB967" s="13"/>
      <c r="AC967" s="13"/>
      <c r="AD967" s="13"/>
      <c r="AE967" s="14"/>
      <c r="AF967" s="14"/>
      <c r="AG967" s="15"/>
    </row>
    <row r="968" spans="1:33">
      <c r="A968" s="140" t="s">
        <v>567</v>
      </c>
      <c r="B968" s="155"/>
      <c r="C968" s="155"/>
      <c r="D968" s="155"/>
      <c r="E968" s="155"/>
      <c r="F968" s="155"/>
      <c r="G968" s="155"/>
      <c r="H968" s="155"/>
      <c r="I968" s="155"/>
      <c r="J968" s="155"/>
      <c r="K968" s="155"/>
      <c r="L968" s="147"/>
      <c r="M968" s="148"/>
      <c r="N968" s="148"/>
      <c r="O968" s="141"/>
      <c r="P968" s="126"/>
      <c r="S968" s="35"/>
      <c r="T968" s="19"/>
      <c r="U968" s="19"/>
      <c r="V968" s="19"/>
      <c r="W968" s="19"/>
      <c r="X968" s="19"/>
      <c r="Y968" s="13"/>
      <c r="Z968" s="13"/>
      <c r="AA968" s="13"/>
      <c r="AB968" s="13"/>
      <c r="AC968" s="13"/>
      <c r="AD968" s="13"/>
      <c r="AE968" s="14"/>
      <c r="AF968" s="14"/>
      <c r="AG968" s="15"/>
    </row>
    <row r="969" spans="1:33">
      <c r="A969" s="124" t="s">
        <v>550</v>
      </c>
      <c r="B969" s="8" t="s">
        <v>101</v>
      </c>
      <c r="C969" s="8" t="s">
        <v>218</v>
      </c>
      <c r="D969" s="70" t="s">
        <v>412</v>
      </c>
      <c r="E969" s="60" t="s">
        <v>35</v>
      </c>
      <c r="F969" s="8" t="s">
        <v>36</v>
      </c>
      <c r="G969" s="8"/>
      <c r="H969" s="8">
        <v>15</v>
      </c>
      <c r="I969" s="9">
        <v>1.5</v>
      </c>
      <c r="J969" s="9">
        <v>72</v>
      </c>
      <c r="K969" s="125">
        <v>319</v>
      </c>
      <c r="L969" s="8"/>
      <c r="M969" s="149">
        <f t="shared" ref="M969:M974" si="80">K969/26.5</f>
        <v>12.037735849056604</v>
      </c>
      <c r="N969" s="149"/>
      <c r="O969" s="105">
        <f t="shared" ref="O969:O974" si="81">ROUND(K969*(1-$O$4),0)</f>
        <v>319</v>
      </c>
      <c r="P969" s="126"/>
      <c r="S969" s="35"/>
      <c r="T969" s="19"/>
      <c r="U969" s="19"/>
      <c r="V969" s="19"/>
      <c r="W969" s="19"/>
      <c r="X969" s="19"/>
      <c r="Y969" s="13"/>
      <c r="Z969" s="13"/>
      <c r="AA969" s="13"/>
      <c r="AB969" s="13"/>
      <c r="AC969" s="13"/>
      <c r="AD969" s="13"/>
      <c r="AE969" s="14"/>
      <c r="AF969" s="14"/>
      <c r="AG969" s="15"/>
    </row>
    <row r="970" spans="1:33">
      <c r="A970" s="124" t="s">
        <v>568</v>
      </c>
      <c r="B970" s="8" t="s">
        <v>101</v>
      </c>
      <c r="C970" s="8" t="s">
        <v>218</v>
      </c>
      <c r="D970" s="70" t="s">
        <v>412</v>
      </c>
      <c r="E970" s="60" t="s">
        <v>35</v>
      </c>
      <c r="F970" s="8" t="s">
        <v>36</v>
      </c>
      <c r="G970" s="8"/>
      <c r="H970" s="8">
        <v>15</v>
      </c>
      <c r="I970" s="9">
        <v>1.5</v>
      </c>
      <c r="J970" s="9">
        <v>72</v>
      </c>
      <c r="K970" s="125">
        <v>339</v>
      </c>
      <c r="L970" s="8"/>
      <c r="M970" s="149">
        <f t="shared" si="80"/>
        <v>12.79245283018868</v>
      </c>
      <c r="N970" s="149"/>
      <c r="O970" s="105">
        <f t="shared" si="81"/>
        <v>339</v>
      </c>
      <c r="P970" s="126"/>
      <c r="S970" s="35"/>
      <c r="T970" s="19"/>
      <c r="U970" s="19"/>
      <c r="V970" s="19"/>
      <c r="W970" s="19"/>
      <c r="X970" s="19"/>
      <c r="Y970" s="13"/>
      <c r="Z970" s="13"/>
      <c r="AA970" s="13"/>
      <c r="AB970" s="13"/>
      <c r="AC970" s="13"/>
      <c r="AD970" s="13"/>
      <c r="AE970" s="14"/>
      <c r="AF970" s="14"/>
      <c r="AG970" s="15"/>
    </row>
    <row r="971" spans="1:33">
      <c r="A971" s="124" t="s">
        <v>569</v>
      </c>
      <c r="B971" s="8" t="s">
        <v>101</v>
      </c>
      <c r="C971" s="8" t="s">
        <v>218</v>
      </c>
      <c r="D971" s="70" t="s">
        <v>412</v>
      </c>
      <c r="E971" s="60" t="s">
        <v>35</v>
      </c>
      <c r="F971" s="8" t="s">
        <v>36</v>
      </c>
      <c r="G971" s="8"/>
      <c r="H971" s="8">
        <v>15</v>
      </c>
      <c r="I971" s="9">
        <v>1.5</v>
      </c>
      <c r="J971" s="9">
        <v>72</v>
      </c>
      <c r="K971" s="125">
        <v>339</v>
      </c>
      <c r="L971" s="8"/>
      <c r="M971" s="149">
        <f t="shared" si="80"/>
        <v>12.79245283018868</v>
      </c>
      <c r="N971" s="149"/>
      <c r="O971" s="105">
        <f t="shared" si="81"/>
        <v>339</v>
      </c>
      <c r="P971" s="126"/>
      <c r="S971" s="35"/>
      <c r="T971" s="19"/>
      <c r="U971" s="19"/>
      <c r="V971" s="19"/>
      <c r="W971" s="19"/>
      <c r="X971" s="19"/>
      <c r="Y971" s="13"/>
      <c r="Z971" s="13"/>
      <c r="AA971" s="13"/>
      <c r="AB971" s="13"/>
      <c r="AC971" s="13"/>
      <c r="AD971" s="13"/>
      <c r="AE971" s="14"/>
      <c r="AF971" s="14"/>
      <c r="AG971" s="15"/>
    </row>
    <row r="972" spans="1:33">
      <c r="A972" s="124" t="s">
        <v>570</v>
      </c>
      <c r="B972" s="8" t="s">
        <v>101</v>
      </c>
      <c r="C972" s="8" t="s">
        <v>218</v>
      </c>
      <c r="D972" s="70" t="s">
        <v>412</v>
      </c>
      <c r="E972" s="60" t="s">
        <v>35</v>
      </c>
      <c r="F972" s="8" t="s">
        <v>36</v>
      </c>
      <c r="G972" s="8"/>
      <c r="H972" s="8">
        <v>15</v>
      </c>
      <c r="I972" s="9">
        <v>1.5</v>
      </c>
      <c r="J972" s="9">
        <v>72</v>
      </c>
      <c r="K972" s="125">
        <v>399</v>
      </c>
      <c r="L972" s="8"/>
      <c r="M972" s="149">
        <f t="shared" si="80"/>
        <v>15.056603773584905</v>
      </c>
      <c r="N972" s="149"/>
      <c r="O972" s="105">
        <f t="shared" si="81"/>
        <v>399</v>
      </c>
      <c r="P972" s="126"/>
      <c r="S972" s="35"/>
      <c r="T972" s="19"/>
      <c r="U972" s="19"/>
      <c r="V972" s="19"/>
      <c r="W972" s="19"/>
      <c r="X972" s="19"/>
      <c r="Y972" s="13"/>
      <c r="Z972" s="13"/>
      <c r="AA972" s="13"/>
      <c r="AB972" s="13"/>
      <c r="AC972" s="13"/>
      <c r="AD972" s="13"/>
      <c r="AE972" s="14"/>
      <c r="AF972" s="14"/>
      <c r="AG972" s="15"/>
    </row>
    <row r="973" spans="1:33">
      <c r="A973" s="124" t="s">
        <v>571</v>
      </c>
      <c r="B973" s="8" t="s">
        <v>101</v>
      </c>
      <c r="C973" s="8" t="s">
        <v>218</v>
      </c>
      <c r="D973" s="70" t="s">
        <v>412</v>
      </c>
      <c r="E973" s="60" t="s">
        <v>35</v>
      </c>
      <c r="F973" s="8" t="s">
        <v>36</v>
      </c>
      <c r="G973" s="8"/>
      <c r="H973" s="8">
        <v>15</v>
      </c>
      <c r="I973" s="9">
        <v>1.5</v>
      </c>
      <c r="J973" s="9">
        <v>72</v>
      </c>
      <c r="K973" s="125">
        <v>429</v>
      </c>
      <c r="L973" s="8"/>
      <c r="M973" s="149">
        <f t="shared" si="80"/>
        <v>16.188679245283019</v>
      </c>
      <c r="N973" s="149"/>
      <c r="O973" s="105">
        <f t="shared" si="81"/>
        <v>429</v>
      </c>
      <c r="P973" s="126"/>
      <c r="S973" s="35"/>
      <c r="T973" s="19"/>
      <c r="U973" s="19"/>
      <c r="V973" s="19"/>
      <c r="W973" s="19"/>
      <c r="X973" s="19"/>
      <c r="Y973" s="13"/>
      <c r="Z973" s="13"/>
      <c r="AA973" s="13"/>
      <c r="AB973" s="13"/>
      <c r="AC973" s="13"/>
      <c r="AD973" s="13"/>
      <c r="AE973" s="14"/>
      <c r="AF973" s="14"/>
      <c r="AG973" s="15"/>
    </row>
    <row r="974" spans="1:33">
      <c r="A974" s="124" t="s">
        <v>572</v>
      </c>
      <c r="B974" s="8" t="s">
        <v>101</v>
      </c>
      <c r="C974" s="8" t="s">
        <v>218</v>
      </c>
      <c r="D974" s="70" t="s">
        <v>412</v>
      </c>
      <c r="E974" s="60" t="s">
        <v>35</v>
      </c>
      <c r="F974" s="8" t="s">
        <v>36</v>
      </c>
      <c r="G974" s="8"/>
      <c r="H974" s="8">
        <v>15</v>
      </c>
      <c r="I974" s="9">
        <v>1.5</v>
      </c>
      <c r="J974" s="9">
        <v>72</v>
      </c>
      <c r="K974" s="125">
        <v>429</v>
      </c>
      <c r="L974" s="8"/>
      <c r="M974" s="149">
        <f t="shared" si="80"/>
        <v>16.188679245283019</v>
      </c>
      <c r="N974" s="149"/>
      <c r="O974" s="105">
        <f t="shared" si="81"/>
        <v>429</v>
      </c>
      <c r="P974" s="126"/>
      <c r="S974" s="35"/>
      <c r="T974" s="19"/>
      <c r="U974" s="19"/>
      <c r="V974" s="19"/>
      <c r="W974" s="19"/>
      <c r="X974" s="19"/>
      <c r="Y974" s="13"/>
      <c r="Z974" s="13"/>
      <c r="AA974" s="13"/>
      <c r="AB974" s="13"/>
      <c r="AC974" s="13"/>
      <c r="AD974" s="13"/>
      <c r="AE974" s="14"/>
      <c r="AF974" s="14"/>
      <c r="AG974" s="15"/>
    </row>
    <row r="975" spans="1:33">
      <c r="A975" s="124" t="s">
        <v>573</v>
      </c>
      <c r="B975" s="8" t="s">
        <v>101</v>
      </c>
      <c r="C975" s="8" t="s">
        <v>39</v>
      </c>
      <c r="D975" s="70" t="s">
        <v>412</v>
      </c>
      <c r="E975" s="60" t="s">
        <v>35</v>
      </c>
      <c r="F975" s="8" t="s">
        <v>36</v>
      </c>
      <c r="G975" s="8"/>
      <c r="H975" s="8">
        <v>1.5</v>
      </c>
      <c r="I975" s="9" t="s">
        <v>0</v>
      </c>
      <c r="J975" s="9"/>
      <c r="K975" s="8"/>
      <c r="L975" s="125">
        <v>429</v>
      </c>
      <c r="M975" s="149"/>
      <c r="N975" s="149">
        <f>L975/26.5</f>
        <v>16.188679245283019</v>
      </c>
      <c r="O975" s="105">
        <f>ROUND(L975*(1-$O$4),0)</f>
        <v>429</v>
      </c>
      <c r="P975" s="126"/>
      <c r="S975" s="35"/>
      <c r="T975" s="19"/>
      <c r="U975" s="19"/>
      <c r="V975" s="19"/>
      <c r="W975" s="19"/>
      <c r="X975" s="19"/>
      <c r="Y975" s="13"/>
      <c r="Z975" s="13"/>
      <c r="AA975" s="13"/>
      <c r="AB975" s="13"/>
      <c r="AC975" s="13"/>
      <c r="AD975" s="13"/>
      <c r="AE975" s="14"/>
      <c r="AF975" s="14"/>
      <c r="AG975" s="15"/>
    </row>
    <row r="976" spans="1:33">
      <c r="A976" s="124" t="s">
        <v>574</v>
      </c>
      <c r="B976" s="8" t="s">
        <v>559</v>
      </c>
      <c r="C976" s="8" t="s">
        <v>39</v>
      </c>
      <c r="D976" s="70" t="s">
        <v>412</v>
      </c>
      <c r="E976" s="60" t="s">
        <v>35</v>
      </c>
      <c r="F976" s="8" t="s">
        <v>36</v>
      </c>
      <c r="G976" s="8"/>
      <c r="H976" s="8">
        <v>3</v>
      </c>
      <c r="I976" s="9" t="s">
        <v>0</v>
      </c>
      <c r="J976" s="9" t="s">
        <v>0</v>
      </c>
      <c r="K976" s="8"/>
      <c r="L976" s="125">
        <v>958</v>
      </c>
      <c r="M976" s="149"/>
      <c r="N976" s="149">
        <f>L976/26.5</f>
        <v>36.150943396226417</v>
      </c>
      <c r="O976" s="105">
        <f>ROUND(L976*(1-$O$4),0)</f>
        <v>958</v>
      </c>
      <c r="P976" s="126"/>
      <c r="S976" s="35"/>
      <c r="T976" s="19"/>
      <c r="U976" s="19"/>
      <c r="V976" s="19"/>
      <c r="W976" s="19"/>
      <c r="X976" s="19"/>
      <c r="Y976" s="13"/>
      <c r="Z976" s="13"/>
      <c r="AA976" s="13"/>
      <c r="AB976" s="13"/>
      <c r="AC976" s="13"/>
      <c r="AD976" s="13"/>
      <c r="AE976" s="14"/>
      <c r="AF976" s="14"/>
      <c r="AG976" s="15"/>
    </row>
    <row r="977" spans="1:33">
      <c r="A977" s="124" t="s">
        <v>575</v>
      </c>
      <c r="B977" s="8" t="s">
        <v>533</v>
      </c>
      <c r="C977" s="8" t="s">
        <v>537</v>
      </c>
      <c r="D977" s="70" t="s">
        <v>412</v>
      </c>
      <c r="E977" s="60" t="s">
        <v>35</v>
      </c>
      <c r="F977" s="8" t="s">
        <v>36</v>
      </c>
      <c r="G977" s="8"/>
      <c r="H977" s="8">
        <v>0.5</v>
      </c>
      <c r="I977" s="9" t="s">
        <v>0</v>
      </c>
      <c r="J977" s="9" t="s">
        <v>0</v>
      </c>
      <c r="K977" s="8"/>
      <c r="L977" s="125">
        <v>299</v>
      </c>
      <c r="M977" s="149"/>
      <c r="N977" s="149">
        <f>L977/26.5</f>
        <v>11.283018867924529</v>
      </c>
      <c r="O977" s="105">
        <f>ROUND(L977*(1-$O$4),0)</f>
        <v>299</v>
      </c>
      <c r="P977" s="126"/>
      <c r="S977" s="35"/>
      <c r="T977" s="19"/>
      <c r="U977" s="19"/>
      <c r="V977" s="19"/>
      <c r="W977" s="19"/>
      <c r="X977" s="19"/>
      <c r="Y977" s="13"/>
      <c r="Z977" s="13"/>
      <c r="AA977" s="13"/>
      <c r="AB977" s="13"/>
      <c r="AC977" s="13"/>
      <c r="AD977" s="13"/>
      <c r="AE977" s="14"/>
      <c r="AF977" s="14"/>
      <c r="AG977" s="15"/>
    </row>
    <row r="978" spans="1:33">
      <c r="A978" s="124" t="s">
        <v>576</v>
      </c>
      <c r="B978" s="8" t="s">
        <v>75</v>
      </c>
      <c r="C978" s="8" t="s">
        <v>45</v>
      </c>
      <c r="D978" s="70" t="s">
        <v>412</v>
      </c>
      <c r="E978" s="60" t="s">
        <v>35</v>
      </c>
      <c r="F978" s="8" t="s">
        <v>36</v>
      </c>
      <c r="G978" s="8"/>
      <c r="H978" s="8">
        <v>1.4</v>
      </c>
      <c r="I978" s="9" t="s">
        <v>0</v>
      </c>
      <c r="J978" s="9"/>
      <c r="K978" s="8"/>
      <c r="L978" s="125">
        <v>229</v>
      </c>
      <c r="M978" s="149"/>
      <c r="N978" s="149">
        <f>L978/26.5</f>
        <v>8.6415094339622645</v>
      </c>
      <c r="O978" s="105">
        <f>ROUND(L978*(1-$O$4),0)</f>
        <v>229</v>
      </c>
      <c r="P978" s="126"/>
      <c r="S978" s="35"/>
      <c r="T978" s="19"/>
      <c r="U978" s="19"/>
      <c r="V978" s="19"/>
      <c r="W978" s="19"/>
      <c r="X978" s="19"/>
      <c r="Y978" s="13"/>
      <c r="Z978" s="13"/>
      <c r="AA978" s="13"/>
      <c r="AB978" s="13"/>
      <c r="AC978" s="13"/>
      <c r="AD978" s="13"/>
      <c r="AE978" s="14"/>
      <c r="AF978" s="14"/>
      <c r="AG978" s="15"/>
    </row>
    <row r="979" spans="1:33">
      <c r="A979" s="124" t="s">
        <v>577</v>
      </c>
      <c r="B979" s="8" t="s">
        <v>536</v>
      </c>
      <c r="C979" s="8" t="s">
        <v>537</v>
      </c>
      <c r="D979" s="70" t="s">
        <v>412</v>
      </c>
      <c r="E979" s="60" t="s">
        <v>35</v>
      </c>
      <c r="F979" s="8" t="s">
        <v>36</v>
      </c>
      <c r="G979" s="8"/>
      <c r="H979" s="8">
        <v>0.16900000000000001</v>
      </c>
      <c r="I979" s="9"/>
      <c r="J979" s="9"/>
      <c r="K979" s="8"/>
      <c r="L979" s="125">
        <v>165</v>
      </c>
      <c r="M979" s="149"/>
      <c r="N979" s="149">
        <f>L979/26.5</f>
        <v>6.2264150943396226</v>
      </c>
      <c r="O979" s="105">
        <f>ROUND(L979*(1-$O$4),0)</f>
        <v>165</v>
      </c>
      <c r="P979" s="126"/>
    </row>
    <row r="980" spans="1:33">
      <c r="A980" s="124" t="s">
        <v>565</v>
      </c>
      <c r="B980" s="8" t="s">
        <v>57</v>
      </c>
      <c r="C980" s="8" t="s">
        <v>48</v>
      </c>
      <c r="D980" s="70" t="s">
        <v>412</v>
      </c>
      <c r="E980" s="60" t="s">
        <v>35</v>
      </c>
      <c r="F980" s="8" t="s">
        <v>36</v>
      </c>
      <c r="G980" s="8"/>
      <c r="H980" s="8">
        <v>15.48</v>
      </c>
      <c r="I980" s="9">
        <v>1.55</v>
      </c>
      <c r="J980" s="9">
        <v>74.400000000000006</v>
      </c>
      <c r="K980" s="125">
        <v>399</v>
      </c>
      <c r="L980" s="8"/>
      <c r="M980" s="149">
        <f>K980/26.5</f>
        <v>15.056603773584905</v>
      </c>
      <c r="N980" s="149"/>
      <c r="O980" s="105">
        <f>ROUND(K980*(1-$O$4),0)</f>
        <v>399</v>
      </c>
      <c r="P980" s="126"/>
    </row>
    <row r="981" spans="1:33">
      <c r="A981" s="124" t="s">
        <v>578</v>
      </c>
      <c r="B981" s="8" t="s">
        <v>57</v>
      </c>
      <c r="C981" s="8" t="s">
        <v>48</v>
      </c>
      <c r="D981" s="70" t="s">
        <v>412</v>
      </c>
      <c r="E981" s="60" t="s">
        <v>35</v>
      </c>
      <c r="F981" s="8" t="s">
        <v>36</v>
      </c>
      <c r="G981" s="8"/>
      <c r="H981" s="8">
        <v>15.48</v>
      </c>
      <c r="I981" s="9">
        <v>1.55</v>
      </c>
      <c r="J981" s="9">
        <v>74.400000000000006</v>
      </c>
      <c r="K981" s="125">
        <v>499</v>
      </c>
      <c r="L981" s="8"/>
      <c r="M981" s="149">
        <f>K981/26.5</f>
        <v>18.830188679245282</v>
      </c>
      <c r="N981" s="149"/>
      <c r="O981" s="105">
        <f>ROUND(K981*(1-$O$4),0)</f>
        <v>499</v>
      </c>
      <c r="P981" s="126"/>
    </row>
    <row r="982" spans="1:33">
      <c r="A982" s="140" t="s">
        <v>579</v>
      </c>
      <c r="B982" s="155"/>
      <c r="C982" s="155"/>
      <c r="D982" s="155"/>
      <c r="E982" s="155"/>
      <c r="F982" s="155"/>
      <c r="G982" s="155"/>
      <c r="H982" s="155"/>
      <c r="I982" s="155"/>
      <c r="J982" s="155"/>
      <c r="K982" s="155"/>
      <c r="L982" s="147"/>
      <c r="M982" s="148"/>
      <c r="N982" s="148"/>
      <c r="O982" s="141"/>
      <c r="P982" s="126"/>
    </row>
    <row r="983" spans="1:33">
      <c r="A983" s="126" t="s">
        <v>580</v>
      </c>
      <c r="B983" s="8" t="s">
        <v>581</v>
      </c>
      <c r="C983" s="8" t="s">
        <v>218</v>
      </c>
      <c r="D983" s="8" t="s">
        <v>376</v>
      </c>
      <c r="E983" s="8" t="s">
        <v>35</v>
      </c>
      <c r="F983" s="8" t="s">
        <v>36</v>
      </c>
      <c r="G983" s="8">
        <v>0.9</v>
      </c>
      <c r="H983" s="8">
        <v>16.03</v>
      </c>
      <c r="I983" s="8">
        <v>1.84</v>
      </c>
      <c r="J983" s="8">
        <v>88.32</v>
      </c>
      <c r="K983" s="125">
        <v>396</v>
      </c>
      <c r="L983" s="8"/>
      <c r="M983" s="149">
        <f>K983/26.5</f>
        <v>14.943396226415095</v>
      </c>
      <c r="N983" s="149"/>
      <c r="O983" s="105">
        <f>ROUND(K983*(1-$O$4),0)</f>
        <v>396</v>
      </c>
      <c r="P983" s="126"/>
    </row>
    <row r="984" spans="1:33">
      <c r="A984" s="126" t="s">
        <v>582</v>
      </c>
      <c r="B984" s="8" t="s">
        <v>581</v>
      </c>
      <c r="C984" s="8" t="s">
        <v>218</v>
      </c>
      <c r="D984" s="8" t="s">
        <v>376</v>
      </c>
      <c r="E984" s="8" t="s">
        <v>35</v>
      </c>
      <c r="F984" s="8" t="s">
        <v>36</v>
      </c>
      <c r="G984" s="8">
        <v>0.9</v>
      </c>
      <c r="H984" s="8">
        <v>16.03</v>
      </c>
      <c r="I984" s="8">
        <v>1.84</v>
      </c>
      <c r="J984" s="8"/>
      <c r="K984" s="125">
        <v>485</v>
      </c>
      <c r="L984" s="8"/>
      <c r="M984" s="149">
        <f>K984/26.5</f>
        <v>18.30188679245283</v>
      </c>
      <c r="N984" s="149"/>
      <c r="O984" s="105">
        <f>ROUND(K984*(1-$O$4),0)</f>
        <v>485</v>
      </c>
      <c r="P984" s="126"/>
    </row>
    <row r="985" spans="1:33">
      <c r="A985" s="126" t="s">
        <v>583</v>
      </c>
      <c r="B985" s="8" t="s">
        <v>581</v>
      </c>
      <c r="C985" s="8" t="s">
        <v>218</v>
      </c>
      <c r="D985" s="8" t="s">
        <v>376</v>
      </c>
      <c r="E985" s="8" t="s">
        <v>35</v>
      </c>
      <c r="F985" s="8" t="s">
        <v>36</v>
      </c>
      <c r="G985" s="8">
        <v>0.9</v>
      </c>
      <c r="H985" s="8">
        <v>16.03</v>
      </c>
      <c r="I985" s="8">
        <v>1.84</v>
      </c>
      <c r="J985" s="8">
        <v>88.32</v>
      </c>
      <c r="K985" s="125">
        <v>396</v>
      </c>
      <c r="L985" s="8"/>
      <c r="M985" s="149">
        <f>K985/26.5</f>
        <v>14.943396226415095</v>
      </c>
      <c r="N985" s="149"/>
      <c r="O985" s="105">
        <f>ROUND(K985*(1-$O$4),0)</f>
        <v>396</v>
      </c>
      <c r="P985" s="126"/>
    </row>
    <row r="986" spans="1:33">
      <c r="A986" s="126" t="s">
        <v>584</v>
      </c>
      <c r="B986" s="8" t="s">
        <v>581</v>
      </c>
      <c r="C986" s="8" t="s">
        <v>45</v>
      </c>
      <c r="D986" s="8" t="s">
        <v>376</v>
      </c>
      <c r="E986" s="8" t="s">
        <v>35</v>
      </c>
      <c r="F986" s="8" t="s">
        <v>36</v>
      </c>
      <c r="G986" s="8">
        <v>0.9</v>
      </c>
      <c r="H986" s="8">
        <v>1.84</v>
      </c>
      <c r="I986" s="8">
        <v>10</v>
      </c>
      <c r="J986" s="8"/>
      <c r="K986" s="8"/>
      <c r="L986" s="125">
        <v>89</v>
      </c>
      <c r="M986" s="149"/>
      <c r="N986" s="149">
        <f>L986/26.5</f>
        <v>3.358490566037736</v>
      </c>
      <c r="O986" s="105">
        <f>ROUND(L986*(1-$O$4),0)</f>
        <v>89</v>
      </c>
      <c r="P986" s="126"/>
    </row>
    <row r="987" spans="1:33">
      <c r="A987" s="126" t="s">
        <v>585</v>
      </c>
      <c r="B987" s="8" t="s">
        <v>586</v>
      </c>
      <c r="C987" s="8" t="s">
        <v>42</v>
      </c>
      <c r="D987" s="8" t="s">
        <v>376</v>
      </c>
      <c r="E987" s="8" t="s">
        <v>35</v>
      </c>
      <c r="F987" s="8" t="s">
        <v>36</v>
      </c>
      <c r="G987" s="8">
        <v>0.9</v>
      </c>
      <c r="H987" s="8">
        <v>0.65</v>
      </c>
      <c r="I987" s="8"/>
      <c r="J987" s="8"/>
      <c r="K987" s="8"/>
      <c r="L987" s="125">
        <v>169</v>
      </c>
      <c r="M987" s="149"/>
      <c r="N987" s="149">
        <f>L987/26.5</f>
        <v>6.3773584905660377</v>
      </c>
      <c r="O987" s="105">
        <f>ROUND(L987*(1-$O$4),0)</f>
        <v>169</v>
      </c>
      <c r="P987" s="126"/>
    </row>
    <row r="988" spans="1:33">
      <c r="A988" s="126" t="s">
        <v>587</v>
      </c>
      <c r="B988" s="8" t="s">
        <v>586</v>
      </c>
      <c r="C988" s="8" t="s">
        <v>42</v>
      </c>
      <c r="D988" s="8" t="s">
        <v>376</v>
      </c>
      <c r="E988" s="8" t="s">
        <v>35</v>
      </c>
      <c r="F988" s="8" t="s">
        <v>36</v>
      </c>
      <c r="G988" s="8">
        <v>0.9</v>
      </c>
      <c r="H988" s="8">
        <v>0.65</v>
      </c>
      <c r="I988" s="8"/>
      <c r="J988" s="8"/>
      <c r="K988" s="8"/>
      <c r="L988" s="125">
        <v>169</v>
      </c>
      <c r="M988" s="149"/>
      <c r="N988" s="149">
        <f>L988/26.5</f>
        <v>6.3773584905660377</v>
      </c>
      <c r="O988" s="105">
        <f>ROUND(L988*(1-$O$4),0)</f>
        <v>169</v>
      </c>
      <c r="P988" s="126"/>
    </row>
    <row r="989" spans="1:33">
      <c r="A989" s="126" t="s">
        <v>588</v>
      </c>
      <c r="B989" s="8" t="s">
        <v>589</v>
      </c>
      <c r="C989" s="8" t="s">
        <v>42</v>
      </c>
      <c r="D989" s="8" t="s">
        <v>376</v>
      </c>
      <c r="E989" s="8" t="s">
        <v>35</v>
      </c>
      <c r="F989" s="8" t="s">
        <v>36</v>
      </c>
      <c r="G989" s="8">
        <v>0.1</v>
      </c>
      <c r="H989" s="8"/>
      <c r="I989" s="8">
        <v>15</v>
      </c>
      <c r="J989" s="8"/>
      <c r="K989" s="8"/>
      <c r="L989" s="125">
        <v>199</v>
      </c>
      <c r="M989" s="149"/>
      <c r="N989" s="149">
        <f>L989/26.5</f>
        <v>7.5094339622641506</v>
      </c>
      <c r="O989" s="105">
        <f>ROUND(L989*(1-$O$4),0)</f>
        <v>199</v>
      </c>
      <c r="P989" s="126"/>
    </row>
    <row r="990" spans="1:33">
      <c r="A990" s="126" t="s">
        <v>590</v>
      </c>
      <c r="B990" s="8" t="s">
        <v>581</v>
      </c>
      <c r="C990" s="8" t="s">
        <v>218</v>
      </c>
      <c r="D990" s="8" t="s">
        <v>376</v>
      </c>
      <c r="E990" s="8" t="s">
        <v>35</v>
      </c>
      <c r="F990" s="8" t="s">
        <v>36</v>
      </c>
      <c r="G990" s="8">
        <v>0.9</v>
      </c>
      <c r="H990" s="8">
        <v>16.03</v>
      </c>
      <c r="I990" s="8">
        <v>1.84</v>
      </c>
      <c r="J990" s="8">
        <v>88.32</v>
      </c>
      <c r="K990" s="125">
        <v>396</v>
      </c>
      <c r="L990" s="8"/>
      <c r="M990" s="149">
        <f t="shared" ref="M990:M992" si="82">K990/26.5</f>
        <v>14.943396226415095</v>
      </c>
      <c r="N990" s="149"/>
      <c r="O990" s="105">
        <f>ROUND(K990*(1-$O$4),0)</f>
        <v>396</v>
      </c>
      <c r="P990" s="126"/>
    </row>
    <row r="991" spans="1:33">
      <c r="A991" s="126" t="s">
        <v>591</v>
      </c>
      <c r="B991" s="8" t="s">
        <v>581</v>
      </c>
      <c r="C991" s="8" t="s">
        <v>218</v>
      </c>
      <c r="D991" s="8" t="s">
        <v>376</v>
      </c>
      <c r="E991" s="8" t="s">
        <v>35</v>
      </c>
      <c r="F991" s="8" t="s">
        <v>36</v>
      </c>
      <c r="G991" s="8">
        <v>0.9</v>
      </c>
      <c r="H991" s="8">
        <v>16.03</v>
      </c>
      <c r="I991" s="8">
        <v>1.84</v>
      </c>
      <c r="J991" s="8"/>
      <c r="K991" s="125">
        <v>485</v>
      </c>
      <c r="L991" s="8"/>
      <c r="M991" s="149">
        <f t="shared" si="82"/>
        <v>18.30188679245283</v>
      </c>
      <c r="N991" s="149"/>
      <c r="O991" s="105">
        <f>ROUND(K991*(1-$O$4),0)</f>
        <v>485</v>
      </c>
      <c r="P991" s="126"/>
    </row>
    <row r="992" spans="1:33">
      <c r="A992" s="126" t="s">
        <v>592</v>
      </c>
      <c r="B992" s="8" t="s">
        <v>581</v>
      </c>
      <c r="C992" s="8" t="s">
        <v>218</v>
      </c>
      <c r="D992" s="8" t="s">
        <v>376</v>
      </c>
      <c r="E992" s="8" t="s">
        <v>35</v>
      </c>
      <c r="F992" s="8" t="s">
        <v>36</v>
      </c>
      <c r="G992" s="8">
        <v>0.9</v>
      </c>
      <c r="H992" s="8">
        <v>16.03</v>
      </c>
      <c r="I992" s="8">
        <v>1.84</v>
      </c>
      <c r="J992" s="8">
        <v>88.32</v>
      </c>
      <c r="K992" s="125">
        <v>396</v>
      </c>
      <c r="L992" s="8"/>
      <c r="M992" s="149">
        <f t="shared" si="82"/>
        <v>14.943396226415095</v>
      </c>
      <c r="N992" s="149"/>
      <c r="O992" s="105">
        <f>ROUND(K992*(1-$O$4),0)</f>
        <v>396</v>
      </c>
      <c r="P992" s="126"/>
    </row>
    <row r="993" spans="1:16">
      <c r="A993" s="126" t="s">
        <v>593</v>
      </c>
      <c r="B993" s="8" t="s">
        <v>581</v>
      </c>
      <c r="C993" s="8" t="s">
        <v>45</v>
      </c>
      <c r="D993" s="8" t="s">
        <v>376</v>
      </c>
      <c r="E993" s="8" t="s">
        <v>35</v>
      </c>
      <c r="F993" s="8" t="s">
        <v>36</v>
      </c>
      <c r="G993" s="8">
        <v>0.9</v>
      </c>
      <c r="H993" s="8">
        <v>1.84</v>
      </c>
      <c r="I993" s="8"/>
      <c r="J993" s="8"/>
      <c r="K993" s="8"/>
      <c r="L993" s="125">
        <v>89</v>
      </c>
      <c r="M993" s="149"/>
      <c r="N993" s="149">
        <f>L993/26.5</f>
        <v>3.358490566037736</v>
      </c>
      <c r="O993" s="105">
        <f>ROUND(L993*(1-$O$4),0)</f>
        <v>89</v>
      </c>
      <c r="P993" s="126"/>
    </row>
    <row r="994" spans="1:16">
      <c r="A994" s="126" t="s">
        <v>583</v>
      </c>
      <c r="B994" s="8" t="s">
        <v>116</v>
      </c>
      <c r="C994" s="8" t="s">
        <v>58</v>
      </c>
      <c r="D994" s="8" t="s">
        <v>376</v>
      </c>
      <c r="E994" s="8" t="s">
        <v>35</v>
      </c>
      <c r="F994" s="8" t="s">
        <v>36</v>
      </c>
      <c r="G994" s="8">
        <v>0.82</v>
      </c>
      <c r="H994" s="8">
        <v>18.52</v>
      </c>
      <c r="I994" s="8">
        <v>1.42</v>
      </c>
      <c r="J994" s="8">
        <v>73.84</v>
      </c>
      <c r="K994" s="125">
        <v>419</v>
      </c>
      <c r="L994" s="8"/>
      <c r="M994" s="149">
        <f>K994/26.5</f>
        <v>15.811320754716981</v>
      </c>
      <c r="N994" s="149"/>
      <c r="O994" s="105">
        <f>ROUND(K994*(1-$O$4),0)</f>
        <v>419</v>
      </c>
      <c r="P994" s="126"/>
    </row>
    <row r="995" spans="1:16">
      <c r="A995" s="126" t="s">
        <v>592</v>
      </c>
      <c r="B995" s="8" t="s">
        <v>116</v>
      </c>
      <c r="C995" s="8" t="s">
        <v>58</v>
      </c>
      <c r="D995" s="8" t="s">
        <v>376</v>
      </c>
      <c r="E995" s="8" t="s">
        <v>35</v>
      </c>
      <c r="F995" s="8" t="s">
        <v>36</v>
      </c>
      <c r="G995" s="8">
        <v>0.82</v>
      </c>
      <c r="H995" s="8">
        <v>18.52</v>
      </c>
      <c r="I995" s="8">
        <v>1.42</v>
      </c>
      <c r="J995" s="8">
        <v>73.84</v>
      </c>
      <c r="K995" s="125">
        <v>419</v>
      </c>
      <c r="L995" s="8"/>
      <c r="M995" s="149">
        <f>K995/26.5</f>
        <v>15.811320754716981</v>
      </c>
      <c r="N995" s="149"/>
      <c r="O995" s="105">
        <f>ROUND(K995*(1-$O$4),0)</f>
        <v>419</v>
      </c>
      <c r="P995" s="126"/>
    </row>
    <row r="996" spans="1:16">
      <c r="A996" s="140" t="s">
        <v>594</v>
      </c>
      <c r="B996" s="155"/>
      <c r="C996" s="155"/>
      <c r="D996" s="155"/>
      <c r="E996" s="155"/>
      <c r="F996" s="155"/>
      <c r="G996" s="155"/>
      <c r="H996" s="155"/>
      <c r="I996" s="155"/>
      <c r="J996" s="155"/>
      <c r="K996" s="155"/>
      <c r="L996" s="147"/>
      <c r="M996" s="148"/>
      <c r="N996" s="148"/>
      <c r="O996" s="141"/>
      <c r="P996" s="126"/>
    </row>
    <row r="997" spans="1:16">
      <c r="A997" s="210" t="s">
        <v>595</v>
      </c>
      <c r="B997" s="212" t="s">
        <v>596</v>
      </c>
      <c r="C997" s="213" t="s">
        <v>218</v>
      </c>
      <c r="D997" s="214" t="s">
        <v>376</v>
      </c>
      <c r="E997" s="214" t="s">
        <v>7</v>
      </c>
      <c r="F997" s="214" t="s">
        <v>36</v>
      </c>
      <c r="G997" s="8"/>
      <c r="H997" s="8">
        <v>15.92</v>
      </c>
      <c r="I997" s="8">
        <v>1.57</v>
      </c>
      <c r="J997" s="215">
        <v>80.069999999999993</v>
      </c>
      <c r="K997" s="125">
        <v>399</v>
      </c>
      <c r="L997" s="8"/>
      <c r="M997" s="149">
        <f t="shared" ref="M997:M1004" si="83">K997/26.5</f>
        <v>15.056603773584905</v>
      </c>
      <c r="N997" s="149"/>
      <c r="O997" s="105">
        <f>ROUND(K997*(1-$O$4),0)</f>
        <v>399</v>
      </c>
      <c r="P997" s="126"/>
    </row>
    <row r="998" spans="1:16">
      <c r="A998" s="210" t="s">
        <v>597</v>
      </c>
      <c r="B998" s="212" t="s">
        <v>596</v>
      </c>
      <c r="C998" s="213" t="s">
        <v>218</v>
      </c>
      <c r="D998" s="214" t="s">
        <v>376</v>
      </c>
      <c r="E998" s="214" t="s">
        <v>7</v>
      </c>
      <c r="F998" s="214" t="s">
        <v>36</v>
      </c>
      <c r="G998" s="8"/>
      <c r="H998" s="8">
        <v>15.92</v>
      </c>
      <c r="I998" s="8">
        <v>1.57</v>
      </c>
      <c r="J998" s="215">
        <v>80.069999999999993</v>
      </c>
      <c r="K998" s="125">
        <v>399</v>
      </c>
      <c r="L998" s="8"/>
      <c r="M998" s="149">
        <f t="shared" si="83"/>
        <v>15.056603773584905</v>
      </c>
      <c r="N998" s="149"/>
      <c r="O998" s="105">
        <f t="shared" ref="O998:O1004" si="84">ROUND(K998*(1-$O$4),0)</f>
        <v>399</v>
      </c>
      <c r="P998" s="126"/>
    </row>
    <row r="999" spans="1:16">
      <c r="A999" s="210" t="s">
        <v>598</v>
      </c>
      <c r="B999" s="212" t="s">
        <v>596</v>
      </c>
      <c r="C999" s="213" t="s">
        <v>218</v>
      </c>
      <c r="D999" s="214" t="s">
        <v>376</v>
      </c>
      <c r="E999" s="214" t="s">
        <v>7</v>
      </c>
      <c r="F999" s="214" t="s">
        <v>36</v>
      </c>
      <c r="G999" s="8"/>
      <c r="H999" s="8">
        <v>15.92</v>
      </c>
      <c r="I999" s="8">
        <v>1.57</v>
      </c>
      <c r="J999" s="215">
        <v>80.069999999999993</v>
      </c>
      <c r="K999" s="125">
        <v>399</v>
      </c>
      <c r="L999" s="8"/>
      <c r="M999" s="149">
        <f t="shared" si="83"/>
        <v>15.056603773584905</v>
      </c>
      <c r="N999" s="149"/>
      <c r="O999" s="105">
        <f t="shared" si="84"/>
        <v>399</v>
      </c>
      <c r="P999" s="126"/>
    </row>
    <row r="1000" spans="1:16">
      <c r="A1000" s="210" t="s">
        <v>599</v>
      </c>
      <c r="B1000" s="212" t="s">
        <v>596</v>
      </c>
      <c r="C1000" s="213" t="s">
        <v>218</v>
      </c>
      <c r="D1000" s="214" t="s">
        <v>376</v>
      </c>
      <c r="E1000" s="214" t="s">
        <v>7</v>
      </c>
      <c r="F1000" s="214" t="s">
        <v>36</v>
      </c>
      <c r="G1000" s="8"/>
      <c r="H1000" s="8">
        <v>15.92</v>
      </c>
      <c r="I1000" s="8">
        <v>1.57</v>
      </c>
      <c r="J1000" s="215">
        <v>80.069999999999993</v>
      </c>
      <c r="K1000" s="125">
        <v>399</v>
      </c>
      <c r="L1000" s="8"/>
      <c r="M1000" s="149">
        <f t="shared" si="83"/>
        <v>15.056603773584905</v>
      </c>
      <c r="N1000" s="149"/>
      <c r="O1000" s="105">
        <f t="shared" si="84"/>
        <v>399</v>
      </c>
      <c r="P1000" s="126"/>
    </row>
    <row r="1001" spans="1:16">
      <c r="A1001" s="210" t="s">
        <v>2589</v>
      </c>
      <c r="B1001" s="212" t="s">
        <v>377</v>
      </c>
      <c r="C1001" s="213" t="s">
        <v>58</v>
      </c>
      <c r="D1001" s="214" t="s">
        <v>376</v>
      </c>
      <c r="E1001" s="214" t="s">
        <v>7</v>
      </c>
      <c r="F1001" s="214" t="s">
        <v>36</v>
      </c>
      <c r="G1001" s="8"/>
      <c r="H1001" s="8">
        <v>16.875</v>
      </c>
      <c r="I1001" s="8">
        <v>1.6</v>
      </c>
      <c r="J1001" s="215">
        <v>86.4</v>
      </c>
      <c r="K1001" s="125">
        <v>349</v>
      </c>
      <c r="L1001" s="8"/>
      <c r="M1001" s="149">
        <f t="shared" si="83"/>
        <v>13.169811320754716</v>
      </c>
      <c r="N1001" s="149"/>
      <c r="O1001" s="105">
        <f t="shared" si="84"/>
        <v>349</v>
      </c>
      <c r="P1001" s="126"/>
    </row>
    <row r="1002" spans="1:16">
      <c r="A1002" s="210" t="s">
        <v>2592</v>
      </c>
      <c r="B1002" s="212" t="s">
        <v>377</v>
      </c>
      <c r="C1002" s="213" t="s">
        <v>378</v>
      </c>
      <c r="D1002" s="214" t="s">
        <v>376</v>
      </c>
      <c r="E1002" s="214" t="s">
        <v>7</v>
      </c>
      <c r="F1002" s="214" t="s">
        <v>36</v>
      </c>
      <c r="G1002" s="8"/>
      <c r="H1002" s="8">
        <v>16.875</v>
      </c>
      <c r="I1002" s="8">
        <v>1.6</v>
      </c>
      <c r="J1002" s="215">
        <v>86.4</v>
      </c>
      <c r="K1002" s="125">
        <v>349</v>
      </c>
      <c r="L1002" s="8"/>
      <c r="M1002" s="149">
        <f t="shared" si="83"/>
        <v>13.169811320754716</v>
      </c>
      <c r="N1002" s="149"/>
      <c r="O1002" s="105">
        <f t="shared" si="84"/>
        <v>349</v>
      </c>
      <c r="P1002" s="126"/>
    </row>
    <row r="1003" spans="1:16">
      <c r="A1003" s="210" t="s">
        <v>2591</v>
      </c>
      <c r="B1003" s="212" t="s">
        <v>377</v>
      </c>
      <c r="C1003" s="213" t="s">
        <v>48</v>
      </c>
      <c r="D1003" s="214" t="s">
        <v>376</v>
      </c>
      <c r="E1003" s="214" t="s">
        <v>7</v>
      </c>
      <c r="F1003" s="214" t="s">
        <v>36</v>
      </c>
      <c r="G1003" s="8"/>
      <c r="H1003" s="8">
        <v>16.875</v>
      </c>
      <c r="I1003" s="8">
        <v>1.6</v>
      </c>
      <c r="J1003" s="215">
        <v>86.4</v>
      </c>
      <c r="K1003" s="125">
        <v>349</v>
      </c>
      <c r="L1003" s="8"/>
      <c r="M1003" s="149">
        <f t="shared" si="83"/>
        <v>13.169811320754716</v>
      </c>
      <c r="N1003" s="149"/>
      <c r="O1003" s="105">
        <f t="shared" si="84"/>
        <v>349</v>
      </c>
      <c r="P1003" s="126"/>
    </row>
    <row r="1004" spans="1:16">
      <c r="A1004" s="210" t="s">
        <v>2590</v>
      </c>
      <c r="B1004" s="212" t="s">
        <v>377</v>
      </c>
      <c r="C1004" s="213" t="s">
        <v>48</v>
      </c>
      <c r="D1004" s="214" t="s">
        <v>376</v>
      </c>
      <c r="E1004" s="214" t="s">
        <v>7</v>
      </c>
      <c r="F1004" s="214" t="s">
        <v>36</v>
      </c>
      <c r="G1004" s="8"/>
      <c r="H1004" s="8">
        <v>16.875</v>
      </c>
      <c r="I1004" s="8">
        <v>1.6</v>
      </c>
      <c r="J1004" s="215">
        <v>86.4</v>
      </c>
      <c r="K1004" s="125">
        <v>349</v>
      </c>
      <c r="L1004" s="8"/>
      <c r="M1004" s="149">
        <f t="shared" si="83"/>
        <v>13.169811320754716</v>
      </c>
      <c r="N1004" s="149"/>
      <c r="O1004" s="105">
        <f t="shared" si="84"/>
        <v>349</v>
      </c>
      <c r="P1004" s="126"/>
    </row>
    <row r="1005" spans="1:16">
      <c r="A1005" s="210" t="s">
        <v>2586</v>
      </c>
      <c r="B1005" s="212" t="s">
        <v>596</v>
      </c>
      <c r="C1005" s="213" t="s">
        <v>39</v>
      </c>
      <c r="D1005" s="214" t="s">
        <v>376</v>
      </c>
      <c r="E1005" s="214" t="s">
        <v>7</v>
      </c>
      <c r="F1005" s="214" t="s">
        <v>36</v>
      </c>
      <c r="G1005" s="8"/>
      <c r="H1005" s="8">
        <v>1.45</v>
      </c>
      <c r="I1005" s="8">
        <v>8</v>
      </c>
      <c r="J1005" s="8"/>
      <c r="K1005" s="8"/>
      <c r="L1005" s="125">
        <v>257</v>
      </c>
      <c r="M1005" s="149"/>
      <c r="N1005" s="149">
        <f t="shared" ref="N1005:N1016" si="85">L1005/26.5</f>
        <v>9.6981132075471699</v>
      </c>
      <c r="O1005" s="105">
        <f t="shared" ref="O1005:O1016" si="86">ROUND(L1005*(1-$O$4),0)</f>
        <v>257</v>
      </c>
      <c r="P1005" s="126"/>
    </row>
    <row r="1006" spans="1:16">
      <c r="A1006" s="210" t="s">
        <v>2587</v>
      </c>
      <c r="B1006" s="212" t="s">
        <v>596</v>
      </c>
      <c r="C1006" s="213" t="s">
        <v>39</v>
      </c>
      <c r="D1006" s="214" t="s">
        <v>376</v>
      </c>
      <c r="E1006" s="214" t="s">
        <v>7</v>
      </c>
      <c r="F1006" s="214" t="s">
        <v>36</v>
      </c>
      <c r="G1006" s="8"/>
      <c r="H1006" s="8">
        <v>1.45</v>
      </c>
      <c r="I1006" s="8">
        <v>8</v>
      </c>
      <c r="J1006" s="8"/>
      <c r="K1006" s="8"/>
      <c r="L1006" s="125">
        <v>257</v>
      </c>
      <c r="M1006" s="149"/>
      <c r="N1006" s="149">
        <f t="shared" si="85"/>
        <v>9.6981132075471699</v>
      </c>
      <c r="O1006" s="105">
        <f t="shared" si="86"/>
        <v>257</v>
      </c>
      <c r="P1006" s="126"/>
    </row>
    <row r="1007" spans="1:16">
      <c r="A1007" s="210" t="s">
        <v>2588</v>
      </c>
      <c r="B1007" s="212" t="s">
        <v>596</v>
      </c>
      <c r="C1007" s="213" t="s">
        <v>39</v>
      </c>
      <c r="D1007" s="214" t="s">
        <v>376</v>
      </c>
      <c r="E1007" s="214" t="s">
        <v>7</v>
      </c>
      <c r="F1007" s="214" t="s">
        <v>36</v>
      </c>
      <c r="G1007" s="8"/>
      <c r="H1007" s="8">
        <v>1.45</v>
      </c>
      <c r="I1007" s="8">
        <v>8</v>
      </c>
      <c r="J1007" s="8"/>
      <c r="K1007" s="8"/>
      <c r="L1007" s="125">
        <v>257</v>
      </c>
      <c r="M1007" s="149"/>
      <c r="N1007" s="149">
        <f t="shared" si="85"/>
        <v>9.6981132075471699</v>
      </c>
      <c r="O1007" s="105">
        <f t="shared" si="86"/>
        <v>257</v>
      </c>
      <c r="P1007" s="126"/>
    </row>
    <row r="1008" spans="1:16">
      <c r="A1008" s="210" t="s">
        <v>600</v>
      </c>
      <c r="B1008" s="214" t="s">
        <v>484</v>
      </c>
      <c r="C1008" s="213" t="s">
        <v>42</v>
      </c>
      <c r="D1008" s="214" t="s">
        <v>376</v>
      </c>
      <c r="E1008" s="214" t="s">
        <v>7</v>
      </c>
      <c r="F1008" s="214" t="s">
        <v>36</v>
      </c>
      <c r="G1008" s="8"/>
      <c r="H1008" s="8">
        <v>0.2</v>
      </c>
      <c r="I1008" s="8">
        <v>22</v>
      </c>
      <c r="J1008" s="8"/>
      <c r="K1008" s="8"/>
      <c r="L1008" s="125">
        <v>145</v>
      </c>
      <c r="M1008" s="149"/>
      <c r="N1008" s="149">
        <f t="shared" si="85"/>
        <v>5.4716981132075473</v>
      </c>
      <c r="O1008" s="105">
        <f t="shared" si="86"/>
        <v>145</v>
      </c>
      <c r="P1008" s="126"/>
    </row>
    <row r="1009" spans="1:33">
      <c r="A1009" s="210" t="s">
        <v>601</v>
      </c>
      <c r="B1009" s="214" t="s">
        <v>484</v>
      </c>
      <c r="C1009" s="213" t="s">
        <v>42</v>
      </c>
      <c r="D1009" s="214" t="s">
        <v>376</v>
      </c>
      <c r="E1009" s="214" t="s">
        <v>7</v>
      </c>
      <c r="F1009" s="214" t="s">
        <v>36</v>
      </c>
      <c r="G1009" s="8"/>
      <c r="H1009" s="8">
        <v>0.2</v>
      </c>
      <c r="I1009" s="8">
        <v>22</v>
      </c>
      <c r="J1009" s="8"/>
      <c r="K1009" s="8"/>
      <c r="L1009" s="125">
        <v>145</v>
      </c>
      <c r="M1009" s="149"/>
      <c r="N1009" s="149">
        <f t="shared" si="85"/>
        <v>5.4716981132075473</v>
      </c>
      <c r="O1009" s="105">
        <f t="shared" si="86"/>
        <v>145</v>
      </c>
      <c r="P1009" s="126"/>
    </row>
    <row r="1010" spans="1:33">
      <c r="A1010" s="210" t="s">
        <v>602</v>
      </c>
      <c r="B1010" s="214" t="s">
        <v>484</v>
      </c>
      <c r="C1010" s="213" t="s">
        <v>42</v>
      </c>
      <c r="D1010" s="214" t="s">
        <v>376</v>
      </c>
      <c r="E1010" s="214" t="s">
        <v>7</v>
      </c>
      <c r="F1010" s="214" t="s">
        <v>36</v>
      </c>
      <c r="G1010" s="8"/>
      <c r="H1010" s="8">
        <v>0.2</v>
      </c>
      <c r="I1010" s="8">
        <v>22</v>
      </c>
      <c r="J1010" s="8"/>
      <c r="K1010" s="8"/>
      <c r="L1010" s="125">
        <v>145</v>
      </c>
      <c r="M1010" s="149"/>
      <c r="N1010" s="149">
        <f t="shared" si="85"/>
        <v>5.4716981132075473</v>
      </c>
      <c r="O1010" s="105">
        <f t="shared" si="86"/>
        <v>145</v>
      </c>
      <c r="P1010" s="126"/>
    </row>
    <row r="1011" spans="1:33">
      <c r="A1011" s="210" t="s">
        <v>603</v>
      </c>
      <c r="B1011" s="212" t="s">
        <v>604</v>
      </c>
      <c r="C1011" s="213" t="s">
        <v>42</v>
      </c>
      <c r="D1011" s="214" t="s">
        <v>376</v>
      </c>
      <c r="E1011" s="214" t="s">
        <v>7</v>
      </c>
      <c r="F1011" s="214" t="s">
        <v>36</v>
      </c>
      <c r="G1011" s="8"/>
      <c r="H1011" s="8"/>
      <c r="I1011" s="8"/>
      <c r="J1011" s="8"/>
      <c r="K1011" s="8"/>
      <c r="L1011" s="125">
        <v>169</v>
      </c>
      <c r="M1011" s="149"/>
      <c r="N1011" s="149">
        <f t="shared" si="85"/>
        <v>6.3773584905660377</v>
      </c>
      <c r="O1011" s="105">
        <f t="shared" si="86"/>
        <v>169</v>
      </c>
      <c r="P1011" s="126"/>
    </row>
    <row r="1012" spans="1:33">
      <c r="A1012" s="210" t="s">
        <v>605</v>
      </c>
      <c r="B1012" s="212" t="s">
        <v>604</v>
      </c>
      <c r="C1012" s="213" t="s">
        <v>42</v>
      </c>
      <c r="D1012" s="214" t="s">
        <v>376</v>
      </c>
      <c r="E1012" s="214" t="s">
        <v>7</v>
      </c>
      <c r="F1012" s="214" t="s">
        <v>36</v>
      </c>
      <c r="G1012" s="8"/>
      <c r="H1012" s="8"/>
      <c r="I1012" s="8"/>
      <c r="J1012" s="8"/>
      <c r="K1012" s="8"/>
      <c r="L1012" s="125">
        <v>169</v>
      </c>
      <c r="M1012" s="149"/>
      <c r="N1012" s="149">
        <f t="shared" si="85"/>
        <v>6.3773584905660377</v>
      </c>
      <c r="O1012" s="105">
        <f t="shared" si="86"/>
        <v>169</v>
      </c>
      <c r="P1012" s="126"/>
    </row>
    <row r="1013" spans="1:33">
      <c r="A1013" s="210" t="s">
        <v>606</v>
      </c>
      <c r="B1013" s="212" t="s">
        <v>604</v>
      </c>
      <c r="C1013" s="213" t="s">
        <v>42</v>
      </c>
      <c r="D1013" s="214" t="s">
        <v>376</v>
      </c>
      <c r="E1013" s="214" t="s">
        <v>7</v>
      </c>
      <c r="F1013" s="214" t="s">
        <v>36</v>
      </c>
      <c r="G1013" s="8"/>
      <c r="H1013" s="8"/>
      <c r="I1013" s="8"/>
      <c r="J1013" s="8"/>
      <c r="K1013" s="8"/>
      <c r="L1013" s="125">
        <v>169</v>
      </c>
      <c r="M1013" s="149"/>
      <c r="N1013" s="149">
        <f t="shared" si="85"/>
        <v>6.3773584905660377</v>
      </c>
      <c r="O1013" s="105">
        <f t="shared" si="86"/>
        <v>169</v>
      </c>
      <c r="P1013" s="126"/>
    </row>
    <row r="1014" spans="1:33">
      <c r="A1014" s="226" t="s">
        <v>607</v>
      </c>
      <c r="B1014" s="227" t="s">
        <v>608</v>
      </c>
      <c r="C1014" s="213" t="s">
        <v>609</v>
      </c>
      <c r="D1014" s="214" t="s">
        <v>376</v>
      </c>
      <c r="E1014" s="214" t="s">
        <v>7</v>
      </c>
      <c r="F1014" s="214" t="s">
        <v>36</v>
      </c>
      <c r="G1014" s="8"/>
      <c r="H1014" s="8">
        <v>0.63700000000000001</v>
      </c>
      <c r="I1014" s="8"/>
      <c r="J1014" s="8"/>
      <c r="K1014" s="8"/>
      <c r="L1014" s="125">
        <v>129</v>
      </c>
      <c r="M1014" s="149"/>
      <c r="N1014" s="149">
        <f t="shared" si="85"/>
        <v>4.867924528301887</v>
      </c>
      <c r="O1014" s="105">
        <f t="shared" si="86"/>
        <v>129</v>
      </c>
      <c r="P1014" s="126"/>
    </row>
    <row r="1015" spans="1:33">
      <c r="A1015" s="226" t="s">
        <v>610</v>
      </c>
      <c r="B1015" s="227" t="s">
        <v>608</v>
      </c>
      <c r="C1015" s="213" t="s">
        <v>609</v>
      </c>
      <c r="D1015" s="214" t="s">
        <v>376</v>
      </c>
      <c r="E1015" s="214" t="s">
        <v>7</v>
      </c>
      <c r="F1015" s="214" t="s">
        <v>36</v>
      </c>
      <c r="G1015" s="8"/>
      <c r="H1015" s="8">
        <v>0.63700000000000001</v>
      </c>
      <c r="I1015" s="8"/>
      <c r="J1015" s="8"/>
      <c r="K1015" s="8"/>
      <c r="L1015" s="125">
        <v>129</v>
      </c>
      <c r="M1015" s="149"/>
      <c r="N1015" s="149">
        <f t="shared" si="85"/>
        <v>4.867924528301887</v>
      </c>
      <c r="O1015" s="105">
        <f t="shared" si="86"/>
        <v>129</v>
      </c>
      <c r="P1015" s="126"/>
      <c r="S1015" s="11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3"/>
      <c r="AE1015" s="14"/>
      <c r="AF1015" s="14"/>
      <c r="AG1015" s="15"/>
    </row>
    <row r="1016" spans="1:33">
      <c r="A1016" s="226" t="s">
        <v>611</v>
      </c>
      <c r="B1016" s="227" t="s">
        <v>608</v>
      </c>
      <c r="C1016" s="213" t="s">
        <v>609</v>
      </c>
      <c r="D1016" s="214" t="s">
        <v>376</v>
      </c>
      <c r="E1016" s="214" t="s">
        <v>7</v>
      </c>
      <c r="F1016" s="214" t="s">
        <v>36</v>
      </c>
      <c r="G1016" s="8"/>
      <c r="H1016" s="8">
        <v>0.63700000000000001</v>
      </c>
      <c r="I1016" s="8"/>
      <c r="J1016" s="8"/>
      <c r="K1016" s="8"/>
      <c r="L1016" s="125">
        <v>129</v>
      </c>
      <c r="M1016" s="149"/>
      <c r="N1016" s="149">
        <f t="shared" si="85"/>
        <v>4.867924528301887</v>
      </c>
      <c r="O1016" s="105">
        <f t="shared" si="86"/>
        <v>129</v>
      </c>
      <c r="P1016" s="126"/>
      <c r="S1016" s="12"/>
      <c r="T1016" s="12"/>
      <c r="U1016" s="12"/>
      <c r="V1016" s="13"/>
      <c r="W1016" s="13"/>
      <c r="X1016" s="13"/>
      <c r="Y1016" s="12"/>
      <c r="Z1016" s="12"/>
      <c r="AA1016" s="12"/>
      <c r="AB1016" s="12"/>
      <c r="AC1016" s="12"/>
      <c r="AD1016" s="13"/>
      <c r="AE1016" s="14"/>
      <c r="AF1016" s="14"/>
      <c r="AG1016" s="15"/>
    </row>
    <row r="1017" spans="1:33">
      <c r="A1017" s="140" t="s">
        <v>612</v>
      </c>
      <c r="B1017" s="155"/>
      <c r="C1017" s="155"/>
      <c r="D1017" s="155"/>
      <c r="E1017" s="155"/>
      <c r="F1017" s="155"/>
      <c r="G1017" s="155"/>
      <c r="H1017" s="155"/>
      <c r="I1017" s="155"/>
      <c r="J1017" s="155"/>
      <c r="K1017" s="155"/>
      <c r="L1017" s="147"/>
      <c r="M1017" s="148"/>
      <c r="N1017" s="148"/>
      <c r="O1017" s="141"/>
      <c r="P1017" s="126"/>
      <c r="S1017" s="12"/>
      <c r="T1017" s="12"/>
      <c r="U1017" s="12"/>
      <c r="V1017" s="13"/>
      <c r="W1017" s="13"/>
      <c r="X1017" s="13"/>
      <c r="Y1017" s="12"/>
      <c r="Z1017" s="12"/>
      <c r="AA1017" s="12"/>
      <c r="AB1017" s="12"/>
      <c r="AC1017" s="12"/>
      <c r="AD1017" s="13"/>
      <c r="AE1017" s="14"/>
      <c r="AF1017" s="14"/>
      <c r="AG1017" s="15"/>
    </row>
    <row r="1018" spans="1:33">
      <c r="A1018" s="216" t="s">
        <v>613</v>
      </c>
      <c r="B1018" s="213" t="s">
        <v>614</v>
      </c>
      <c r="C1018" s="213" t="s">
        <v>218</v>
      </c>
      <c r="D1018" s="217" t="s">
        <v>412</v>
      </c>
      <c r="E1018" s="213" t="s">
        <v>35</v>
      </c>
      <c r="F1018" s="213" t="s">
        <v>36</v>
      </c>
      <c r="G1018" s="8"/>
      <c r="H1018" s="8"/>
      <c r="I1018" s="8">
        <v>1.4</v>
      </c>
      <c r="J1018" s="8">
        <v>67.2</v>
      </c>
      <c r="K1018" s="125">
        <v>485</v>
      </c>
      <c r="L1018" s="8"/>
      <c r="M1018" s="149">
        <f>K1018/26.5</f>
        <v>18.30188679245283</v>
      </c>
      <c r="N1018" s="149"/>
      <c r="O1018" s="105">
        <f>ROUND(K1018*(1-$O$4),0)</f>
        <v>485</v>
      </c>
      <c r="P1018" s="126"/>
      <c r="S1018" s="12"/>
      <c r="T1018" s="12"/>
      <c r="U1018" s="12"/>
      <c r="V1018" s="13"/>
      <c r="W1018" s="13"/>
      <c r="X1018" s="13"/>
      <c r="Y1018" s="12"/>
      <c r="Z1018" s="12"/>
      <c r="AA1018" s="12"/>
      <c r="AB1018" s="12"/>
      <c r="AC1018" s="12"/>
      <c r="AD1018" s="13"/>
      <c r="AE1018" s="14"/>
      <c r="AF1018" s="14"/>
      <c r="AG1018" s="15"/>
    </row>
    <row r="1019" spans="1:33">
      <c r="A1019" s="216" t="s">
        <v>615</v>
      </c>
      <c r="B1019" s="213" t="s">
        <v>614</v>
      </c>
      <c r="C1019" s="213" t="s">
        <v>218</v>
      </c>
      <c r="D1019" s="217" t="s">
        <v>412</v>
      </c>
      <c r="E1019" s="213" t="s">
        <v>35</v>
      </c>
      <c r="F1019" s="213" t="s">
        <v>36</v>
      </c>
      <c r="G1019" s="8"/>
      <c r="H1019" s="8"/>
      <c r="I1019" s="8">
        <v>1.4</v>
      </c>
      <c r="J1019" s="8">
        <v>67.2</v>
      </c>
      <c r="K1019" s="125">
        <v>485</v>
      </c>
      <c r="L1019" s="8"/>
      <c r="M1019" s="149">
        <f>K1019/26.5</f>
        <v>18.30188679245283</v>
      </c>
      <c r="N1019" s="149"/>
      <c r="O1019" s="105">
        <f>ROUND(K1019*(1-$O$4),0)</f>
        <v>485</v>
      </c>
      <c r="P1019" s="126"/>
      <c r="S1019" s="12"/>
      <c r="T1019" s="12"/>
      <c r="U1019" s="12"/>
      <c r="V1019" s="13"/>
      <c r="W1019" s="13"/>
      <c r="X1019" s="13"/>
      <c r="Y1019" s="12"/>
      <c r="Z1019" s="12"/>
      <c r="AA1019" s="12"/>
      <c r="AB1019" s="12"/>
      <c r="AC1019" s="12"/>
      <c r="AD1019" s="13"/>
      <c r="AE1019" s="14"/>
      <c r="AF1019" s="14"/>
      <c r="AG1019" s="15"/>
    </row>
    <row r="1020" spans="1:33">
      <c r="A1020" s="216" t="s">
        <v>615</v>
      </c>
      <c r="B1020" s="213" t="s">
        <v>377</v>
      </c>
      <c r="C1020" s="217" t="s">
        <v>48</v>
      </c>
      <c r="D1020" s="217" t="s">
        <v>412</v>
      </c>
      <c r="E1020" s="213" t="s">
        <v>35</v>
      </c>
      <c r="F1020" s="213" t="s">
        <v>36</v>
      </c>
      <c r="G1020" s="8"/>
      <c r="H1020" s="8"/>
      <c r="I1020" s="8">
        <v>1.5</v>
      </c>
      <c r="J1020" s="8">
        <v>72</v>
      </c>
      <c r="K1020" s="125">
        <v>495</v>
      </c>
      <c r="L1020" s="8"/>
      <c r="M1020" s="149">
        <f>K1020/26.5</f>
        <v>18.679245283018869</v>
      </c>
      <c r="N1020" s="149"/>
      <c r="O1020" s="105">
        <f>ROUND(K1020*(1-$O$4),0)</f>
        <v>495</v>
      </c>
      <c r="P1020" s="126"/>
      <c r="S1020" s="12"/>
      <c r="T1020" s="12"/>
      <c r="U1020" s="12"/>
      <c r="V1020" s="13"/>
      <c r="W1020" s="13"/>
      <c r="X1020" s="13"/>
      <c r="Y1020" s="12"/>
      <c r="Z1020" s="12"/>
      <c r="AA1020" s="12"/>
      <c r="AB1020" s="12"/>
      <c r="AC1020" s="12"/>
      <c r="AD1020" s="13"/>
      <c r="AE1020" s="14"/>
      <c r="AF1020" s="14"/>
      <c r="AG1020" s="15"/>
    </row>
    <row r="1021" spans="1:33">
      <c r="A1021" s="216" t="s">
        <v>616</v>
      </c>
      <c r="B1021" s="213" t="s">
        <v>614</v>
      </c>
      <c r="C1021" s="213" t="s">
        <v>39</v>
      </c>
      <c r="D1021" s="217" t="s">
        <v>412</v>
      </c>
      <c r="E1021" s="213" t="s">
        <v>35</v>
      </c>
      <c r="F1021" s="213" t="s">
        <v>36</v>
      </c>
      <c r="G1021" s="8"/>
      <c r="H1021" s="8"/>
      <c r="I1021" s="8"/>
      <c r="J1021" s="8"/>
      <c r="K1021" s="8"/>
      <c r="L1021" s="125">
        <v>398</v>
      </c>
      <c r="M1021" s="149"/>
      <c r="N1021" s="149">
        <f>L1021/26.5</f>
        <v>15.018867924528301</v>
      </c>
      <c r="O1021" s="105">
        <f>ROUND(L1021*(1-$O$4),0)</f>
        <v>398</v>
      </c>
      <c r="P1021" s="126"/>
      <c r="S1021" s="12"/>
      <c r="T1021" s="12"/>
      <c r="U1021" s="12"/>
      <c r="V1021" s="13"/>
      <c r="W1021" s="13"/>
      <c r="X1021" s="13"/>
      <c r="Y1021" s="12"/>
      <c r="Z1021" s="12"/>
      <c r="AA1021" s="12"/>
      <c r="AB1021" s="12"/>
      <c r="AC1021" s="12"/>
      <c r="AD1021" s="13"/>
      <c r="AE1021" s="14"/>
      <c r="AF1021" s="14"/>
      <c r="AG1021" s="15"/>
    </row>
    <row r="1022" spans="1:33">
      <c r="A1022" s="218" t="s">
        <v>617</v>
      </c>
      <c r="B1022" s="213" t="s">
        <v>618</v>
      </c>
      <c r="C1022" s="213" t="s">
        <v>42</v>
      </c>
      <c r="D1022" s="217" t="s">
        <v>412</v>
      </c>
      <c r="E1022" s="213" t="s">
        <v>35</v>
      </c>
      <c r="F1022" s="213" t="s">
        <v>36</v>
      </c>
      <c r="G1022" s="8"/>
      <c r="H1022" s="8"/>
      <c r="I1022" s="8"/>
      <c r="J1022" s="8"/>
      <c r="K1022" s="8"/>
      <c r="L1022" s="125">
        <v>137</v>
      </c>
      <c r="M1022" s="149"/>
      <c r="N1022" s="149">
        <f>L1022/26.5</f>
        <v>5.1698113207547172</v>
      </c>
      <c r="O1022" s="105">
        <f>ROUND(L1022*(1-$O$4),0)</f>
        <v>137</v>
      </c>
      <c r="P1022" s="126"/>
      <c r="S1022" s="12"/>
      <c r="T1022" s="12"/>
      <c r="U1022" s="12"/>
      <c r="V1022" s="13"/>
      <c r="W1022" s="13"/>
      <c r="X1022" s="13"/>
      <c r="Y1022" s="12"/>
      <c r="Z1022" s="12"/>
      <c r="AA1022" s="12"/>
      <c r="AB1022" s="12"/>
      <c r="AC1022" s="12"/>
      <c r="AD1022" s="13"/>
      <c r="AE1022" s="14"/>
      <c r="AF1022" s="14"/>
      <c r="AG1022" s="15"/>
    </row>
    <row r="1023" spans="1:33">
      <c r="A1023" s="218" t="s">
        <v>619</v>
      </c>
      <c r="B1023" s="145" t="s">
        <v>620</v>
      </c>
      <c r="C1023" s="213" t="s">
        <v>42</v>
      </c>
      <c r="D1023" s="217" t="s">
        <v>412</v>
      </c>
      <c r="E1023" s="213" t="s">
        <v>35</v>
      </c>
      <c r="F1023" s="213" t="s">
        <v>36</v>
      </c>
      <c r="G1023" s="8"/>
      <c r="H1023" s="8"/>
      <c r="I1023" s="8"/>
      <c r="J1023" s="8"/>
      <c r="K1023" s="8"/>
      <c r="L1023" s="125">
        <v>224</v>
      </c>
      <c r="M1023" s="149"/>
      <c r="N1023" s="149">
        <f>L1023/26.5</f>
        <v>8.4528301886792452</v>
      </c>
      <c r="O1023" s="105">
        <f>ROUND(L1023*(1-$O$4),0)</f>
        <v>224</v>
      </c>
      <c r="P1023" s="126"/>
      <c r="S1023" s="12"/>
      <c r="T1023" s="12"/>
      <c r="U1023" s="12"/>
      <c r="V1023" s="13"/>
      <c r="W1023" s="13"/>
      <c r="X1023" s="13"/>
      <c r="Y1023" s="12"/>
      <c r="Z1023" s="12"/>
      <c r="AA1023" s="12"/>
      <c r="AB1023" s="12"/>
      <c r="AC1023" s="12"/>
      <c r="AD1023" s="13"/>
      <c r="AE1023" s="14"/>
      <c r="AF1023" s="14"/>
      <c r="AG1023" s="15"/>
    </row>
    <row r="1024" spans="1:33">
      <c r="A1024" s="216" t="s">
        <v>621</v>
      </c>
      <c r="B1024" s="213" t="s">
        <v>614</v>
      </c>
      <c r="C1024" s="213" t="s">
        <v>45</v>
      </c>
      <c r="D1024" s="217" t="s">
        <v>412</v>
      </c>
      <c r="E1024" s="213" t="s">
        <v>35</v>
      </c>
      <c r="F1024" s="213" t="s">
        <v>36</v>
      </c>
      <c r="G1024" s="8"/>
      <c r="H1024" s="8"/>
      <c r="I1024" s="8"/>
      <c r="J1024" s="8"/>
      <c r="K1024" s="8"/>
      <c r="L1024" s="125">
        <v>566</v>
      </c>
      <c r="M1024" s="149"/>
      <c r="N1024" s="149">
        <f>L1024/26.5</f>
        <v>21.358490566037737</v>
      </c>
      <c r="O1024" s="105">
        <f>ROUND(L1024*(1-$O$4),0)</f>
        <v>566</v>
      </c>
      <c r="P1024" s="126"/>
      <c r="S1024" s="12"/>
      <c r="T1024" s="12"/>
      <c r="U1024" s="12"/>
      <c r="V1024" s="13"/>
      <c r="W1024" s="13"/>
      <c r="X1024" s="13"/>
      <c r="Y1024" s="12"/>
      <c r="Z1024" s="12"/>
      <c r="AA1024" s="12"/>
      <c r="AB1024" s="12"/>
      <c r="AC1024" s="12"/>
      <c r="AD1024" s="13"/>
      <c r="AE1024" s="14"/>
      <c r="AF1024" s="14"/>
      <c r="AG1024" s="15"/>
    </row>
    <row r="1025" spans="1:33">
      <c r="A1025" s="140" t="s">
        <v>663</v>
      </c>
      <c r="B1025" s="155"/>
      <c r="C1025" s="155"/>
      <c r="D1025" s="155"/>
      <c r="E1025" s="155"/>
      <c r="F1025" s="155"/>
      <c r="G1025" s="155"/>
      <c r="H1025" s="155"/>
      <c r="I1025" s="155"/>
      <c r="J1025" s="155"/>
      <c r="K1025" s="155"/>
      <c r="L1025" s="155"/>
      <c r="M1025" s="148"/>
      <c r="N1025" s="148"/>
      <c r="O1025" s="141"/>
      <c r="P1025" s="126"/>
      <c r="S1025" s="12"/>
      <c r="T1025" s="12"/>
      <c r="U1025" s="12"/>
      <c r="V1025" s="13"/>
      <c r="W1025" s="13"/>
      <c r="X1025" s="13"/>
      <c r="Y1025" s="12"/>
      <c r="Z1025" s="12"/>
      <c r="AA1025" s="12"/>
      <c r="AB1025" s="12"/>
      <c r="AC1025" s="12"/>
      <c r="AD1025" s="13"/>
      <c r="AE1025" s="14"/>
      <c r="AF1025" s="14"/>
      <c r="AG1025" s="15"/>
    </row>
    <row r="1026" spans="1:33">
      <c r="A1026" s="219" t="s">
        <v>664</v>
      </c>
      <c r="B1026" s="220" t="s">
        <v>84</v>
      </c>
      <c r="C1026" s="221" t="s">
        <v>218</v>
      </c>
      <c r="D1026" s="217" t="s">
        <v>412</v>
      </c>
      <c r="E1026" s="222" t="s">
        <v>35</v>
      </c>
      <c r="F1026" s="223" t="s">
        <v>662</v>
      </c>
      <c r="G1026" s="8">
        <v>0.8</v>
      </c>
      <c r="H1026" s="8">
        <v>13.78</v>
      </c>
      <c r="I1026" s="224">
        <v>1.5</v>
      </c>
      <c r="J1026" s="224">
        <v>81</v>
      </c>
      <c r="K1026" s="125">
        <v>359</v>
      </c>
      <c r="L1026" s="8"/>
      <c r="M1026" s="149">
        <f t="shared" ref="M1026:M1033" si="87">K1026/26.5</f>
        <v>13.547169811320755</v>
      </c>
      <c r="N1026" s="149"/>
      <c r="O1026" s="105">
        <f>ROUND(K1026*(1-$O$4),0)</f>
        <v>359</v>
      </c>
      <c r="P1026" s="126"/>
      <c r="S1026" s="12"/>
      <c r="T1026" s="12"/>
      <c r="U1026" s="12"/>
      <c r="V1026" s="13"/>
      <c r="W1026" s="13"/>
      <c r="X1026" s="13"/>
      <c r="Y1026" s="12"/>
      <c r="Z1026" s="12"/>
      <c r="AA1026" s="12"/>
      <c r="AB1026" s="12"/>
      <c r="AC1026" s="12"/>
      <c r="AD1026" s="13"/>
      <c r="AE1026" s="14"/>
      <c r="AF1026" s="14"/>
      <c r="AG1026" s="15"/>
    </row>
    <row r="1027" spans="1:33">
      <c r="A1027" s="219" t="s">
        <v>665</v>
      </c>
      <c r="B1027" s="220" t="s">
        <v>84</v>
      </c>
      <c r="C1027" s="221" t="s">
        <v>218</v>
      </c>
      <c r="D1027" s="217" t="s">
        <v>412</v>
      </c>
      <c r="E1027" s="222" t="s">
        <v>35</v>
      </c>
      <c r="F1027" s="223" t="s">
        <v>662</v>
      </c>
      <c r="G1027" s="8">
        <v>0.8</v>
      </c>
      <c r="H1027" s="8">
        <v>13.78</v>
      </c>
      <c r="I1027" s="224">
        <v>1.5</v>
      </c>
      <c r="J1027" s="224">
        <v>81</v>
      </c>
      <c r="K1027" s="125">
        <v>369</v>
      </c>
      <c r="L1027" s="8"/>
      <c r="M1027" s="149">
        <f t="shared" si="87"/>
        <v>13.924528301886792</v>
      </c>
      <c r="N1027" s="149"/>
      <c r="O1027" s="105">
        <f t="shared" ref="O1027:O1033" si="88">ROUND(K1027*(1-$O$4),0)</f>
        <v>369</v>
      </c>
      <c r="P1027" s="126"/>
      <c r="S1027" s="12"/>
      <c r="T1027" s="12"/>
      <c r="U1027" s="13"/>
      <c r="V1027" s="13"/>
      <c r="W1027" s="13"/>
      <c r="X1027" s="13"/>
      <c r="Y1027" s="12"/>
      <c r="Z1027" s="12"/>
      <c r="AA1027" s="12"/>
      <c r="AB1027" s="12"/>
      <c r="AC1027" s="12"/>
      <c r="AD1027" s="13"/>
      <c r="AE1027" s="14"/>
      <c r="AF1027" s="14"/>
      <c r="AG1027" s="15"/>
    </row>
    <row r="1028" spans="1:33">
      <c r="A1028" s="219" t="s">
        <v>666</v>
      </c>
      <c r="B1028" s="220" t="s">
        <v>84</v>
      </c>
      <c r="C1028" s="221" t="s">
        <v>218</v>
      </c>
      <c r="D1028" s="217" t="s">
        <v>412</v>
      </c>
      <c r="E1028" s="222" t="s">
        <v>35</v>
      </c>
      <c r="F1028" s="223" t="s">
        <v>662</v>
      </c>
      <c r="G1028" s="8">
        <v>0.8</v>
      </c>
      <c r="H1028" s="8">
        <v>13.78</v>
      </c>
      <c r="I1028" s="224">
        <v>1.5</v>
      </c>
      <c r="J1028" s="224">
        <v>81</v>
      </c>
      <c r="K1028" s="125">
        <v>369</v>
      </c>
      <c r="L1028" s="8"/>
      <c r="M1028" s="149">
        <f t="shared" si="87"/>
        <v>13.924528301886792</v>
      </c>
      <c r="N1028" s="149"/>
      <c r="O1028" s="105">
        <f t="shared" si="88"/>
        <v>369</v>
      </c>
      <c r="P1028" s="126"/>
      <c r="S1028" s="12"/>
      <c r="T1028" s="12"/>
      <c r="U1028" s="12"/>
      <c r="V1028" s="13"/>
      <c r="W1028" s="13"/>
      <c r="X1028" s="13"/>
      <c r="Y1028" s="12"/>
      <c r="Z1028" s="12"/>
      <c r="AA1028" s="12"/>
      <c r="AB1028" s="12"/>
      <c r="AC1028" s="12"/>
      <c r="AD1028" s="13"/>
      <c r="AE1028" s="14"/>
      <c r="AF1028" s="14"/>
      <c r="AG1028" s="15"/>
    </row>
    <row r="1029" spans="1:33">
      <c r="A1029" s="219" t="s">
        <v>667</v>
      </c>
      <c r="B1029" s="220" t="s">
        <v>84</v>
      </c>
      <c r="C1029" s="221" t="s">
        <v>218</v>
      </c>
      <c r="D1029" s="217" t="s">
        <v>412</v>
      </c>
      <c r="E1029" s="222" t="s">
        <v>35</v>
      </c>
      <c r="F1029" s="223" t="s">
        <v>662</v>
      </c>
      <c r="G1029" s="8">
        <v>0.8</v>
      </c>
      <c r="H1029" s="8">
        <v>13.78</v>
      </c>
      <c r="I1029" s="224">
        <v>1.5</v>
      </c>
      <c r="J1029" s="224">
        <v>81</v>
      </c>
      <c r="K1029" s="125">
        <v>459</v>
      </c>
      <c r="L1029" s="8"/>
      <c r="M1029" s="149">
        <f t="shared" si="87"/>
        <v>17.320754716981131</v>
      </c>
      <c r="N1029" s="149"/>
      <c r="O1029" s="105">
        <f t="shared" si="88"/>
        <v>459</v>
      </c>
      <c r="P1029" s="126"/>
      <c r="S1029" s="12"/>
      <c r="T1029" s="12"/>
      <c r="U1029" s="12"/>
      <c r="V1029" s="13"/>
      <c r="W1029" s="13"/>
      <c r="X1029" s="13"/>
      <c r="Y1029" s="12"/>
      <c r="Z1029" s="12"/>
      <c r="AA1029" s="12"/>
      <c r="AB1029" s="12"/>
      <c r="AC1029" s="12"/>
      <c r="AD1029" s="13"/>
      <c r="AE1029" s="14"/>
      <c r="AF1029" s="14"/>
      <c r="AG1029" s="15"/>
    </row>
    <row r="1030" spans="1:33">
      <c r="A1030" s="219" t="s">
        <v>668</v>
      </c>
      <c r="B1030" s="220" t="s">
        <v>84</v>
      </c>
      <c r="C1030" s="221" t="s">
        <v>218</v>
      </c>
      <c r="D1030" s="217" t="s">
        <v>412</v>
      </c>
      <c r="E1030" s="222" t="s">
        <v>35</v>
      </c>
      <c r="F1030" s="223" t="s">
        <v>662</v>
      </c>
      <c r="G1030" s="8">
        <v>0.8</v>
      </c>
      <c r="H1030" s="8">
        <v>13.78</v>
      </c>
      <c r="I1030" s="224">
        <v>1.5</v>
      </c>
      <c r="J1030" s="224">
        <v>81</v>
      </c>
      <c r="K1030" s="125">
        <v>459</v>
      </c>
      <c r="L1030" s="8"/>
      <c r="M1030" s="149">
        <f t="shared" si="87"/>
        <v>17.320754716981131</v>
      </c>
      <c r="N1030" s="149"/>
      <c r="O1030" s="105">
        <f t="shared" si="88"/>
        <v>459</v>
      </c>
      <c r="P1030" s="126"/>
      <c r="S1030" s="12"/>
      <c r="T1030" s="12"/>
      <c r="U1030" s="12"/>
      <c r="V1030" s="13"/>
      <c r="W1030" s="13"/>
      <c r="X1030" s="13"/>
      <c r="Y1030" s="12"/>
      <c r="Z1030" s="12"/>
      <c r="AA1030" s="12"/>
      <c r="AB1030" s="12"/>
      <c r="AC1030" s="12"/>
      <c r="AD1030" s="13"/>
      <c r="AE1030" s="14"/>
      <c r="AF1030" s="14"/>
      <c r="AG1030" s="15"/>
    </row>
    <row r="1031" spans="1:33">
      <c r="A1031" s="219" t="s">
        <v>669</v>
      </c>
      <c r="B1031" s="220" t="s">
        <v>75</v>
      </c>
      <c r="C1031" s="213" t="s">
        <v>58</v>
      </c>
      <c r="D1031" s="217" t="s">
        <v>412</v>
      </c>
      <c r="E1031" s="222" t="s">
        <v>35</v>
      </c>
      <c r="F1031" s="223" t="s">
        <v>662</v>
      </c>
      <c r="G1031" s="8">
        <v>0.8</v>
      </c>
      <c r="H1031" s="8">
        <v>17.309999999999999</v>
      </c>
      <c r="I1031" s="224">
        <v>1.35</v>
      </c>
      <c r="J1031" s="224">
        <v>62.1</v>
      </c>
      <c r="K1031" s="125">
        <v>399</v>
      </c>
      <c r="L1031" s="8"/>
      <c r="M1031" s="149">
        <f t="shared" si="87"/>
        <v>15.056603773584905</v>
      </c>
      <c r="N1031" s="149"/>
      <c r="O1031" s="105">
        <f t="shared" si="88"/>
        <v>399</v>
      </c>
      <c r="P1031" s="126"/>
      <c r="S1031" s="12"/>
      <c r="T1031" s="12"/>
      <c r="U1031" s="12"/>
      <c r="V1031" s="13"/>
      <c r="W1031" s="13"/>
      <c r="X1031" s="13"/>
      <c r="Y1031" s="12"/>
      <c r="Z1031" s="12"/>
      <c r="AA1031" s="12"/>
      <c r="AB1031" s="12"/>
      <c r="AC1031" s="12"/>
      <c r="AD1031" s="13"/>
      <c r="AE1031" s="14"/>
      <c r="AF1031" s="14"/>
      <c r="AG1031" s="15"/>
    </row>
    <row r="1032" spans="1:33">
      <c r="A1032" s="219" t="s">
        <v>670</v>
      </c>
      <c r="B1032" s="220" t="s">
        <v>75</v>
      </c>
      <c r="C1032" s="213" t="s">
        <v>48</v>
      </c>
      <c r="D1032" s="217" t="s">
        <v>412</v>
      </c>
      <c r="E1032" s="222" t="s">
        <v>35</v>
      </c>
      <c r="F1032" s="223" t="s">
        <v>662</v>
      </c>
      <c r="G1032" s="8">
        <v>0.8</v>
      </c>
      <c r="H1032" s="8">
        <v>17.309999999999999</v>
      </c>
      <c r="I1032" s="224">
        <v>1.35</v>
      </c>
      <c r="J1032" s="224">
        <v>62.1</v>
      </c>
      <c r="K1032" s="125">
        <v>399</v>
      </c>
      <c r="L1032" s="8"/>
      <c r="M1032" s="149">
        <f t="shared" si="87"/>
        <v>15.056603773584905</v>
      </c>
      <c r="N1032" s="149"/>
      <c r="O1032" s="105">
        <f t="shared" si="88"/>
        <v>399</v>
      </c>
      <c r="P1032" s="126"/>
    </row>
    <row r="1033" spans="1:33">
      <c r="A1033" s="219" t="s">
        <v>671</v>
      </c>
      <c r="B1033" s="220" t="s">
        <v>75</v>
      </c>
      <c r="C1033" s="213" t="s">
        <v>48</v>
      </c>
      <c r="D1033" s="217" t="s">
        <v>412</v>
      </c>
      <c r="E1033" s="222" t="s">
        <v>35</v>
      </c>
      <c r="F1033" s="223" t="s">
        <v>662</v>
      </c>
      <c r="G1033" s="8">
        <v>0.8</v>
      </c>
      <c r="H1033" s="8">
        <v>17.309999999999999</v>
      </c>
      <c r="I1033" s="224">
        <v>1.35</v>
      </c>
      <c r="J1033" s="224">
        <v>62.1</v>
      </c>
      <c r="K1033" s="125">
        <v>399</v>
      </c>
      <c r="L1033" s="8"/>
      <c r="M1033" s="149">
        <f t="shared" si="87"/>
        <v>15.056603773584905</v>
      </c>
      <c r="N1033" s="149"/>
      <c r="O1033" s="105">
        <f t="shared" si="88"/>
        <v>399</v>
      </c>
      <c r="P1033" s="126"/>
    </row>
    <row r="1034" spans="1:33">
      <c r="A1034" s="219" t="s">
        <v>2593</v>
      </c>
      <c r="B1034" s="220" t="s">
        <v>394</v>
      </c>
      <c r="C1034" s="225" t="s">
        <v>42</v>
      </c>
      <c r="D1034" s="217" t="s">
        <v>412</v>
      </c>
      <c r="E1034" s="222" t="s">
        <v>35</v>
      </c>
      <c r="F1034" s="223" t="s">
        <v>662</v>
      </c>
      <c r="G1034" s="8">
        <v>0.8</v>
      </c>
      <c r="H1034" s="8">
        <v>0.16600000000000001</v>
      </c>
      <c r="I1034" s="8"/>
      <c r="J1034" s="8"/>
      <c r="K1034" s="8"/>
      <c r="L1034" s="125">
        <v>95</v>
      </c>
      <c r="M1034" s="149"/>
      <c r="N1034" s="149">
        <f>L1034/26.5</f>
        <v>3.5849056603773586</v>
      </c>
      <c r="O1034" s="105">
        <f>ROUND(L1034*(1-$O$4),0)</f>
        <v>95</v>
      </c>
      <c r="P1034" s="126"/>
      <c r="S1034" s="11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4"/>
      <c r="AF1034" s="14"/>
      <c r="AG1034" s="15"/>
    </row>
    <row r="1035" spans="1:33">
      <c r="A1035" s="219" t="s">
        <v>672</v>
      </c>
      <c r="B1035" s="220" t="s">
        <v>84</v>
      </c>
      <c r="C1035" s="221" t="s">
        <v>39</v>
      </c>
      <c r="D1035" s="217" t="s">
        <v>412</v>
      </c>
      <c r="E1035" s="222" t="s">
        <v>35</v>
      </c>
      <c r="F1035" s="223" t="s">
        <v>662</v>
      </c>
      <c r="G1035" s="8">
        <v>0.8</v>
      </c>
      <c r="H1035" s="8">
        <v>1.3779999999999999</v>
      </c>
      <c r="I1035" s="8"/>
      <c r="J1035" s="8"/>
      <c r="K1035" s="8"/>
      <c r="L1035" s="125">
        <v>273</v>
      </c>
      <c r="M1035" s="149"/>
      <c r="N1035" s="149">
        <f>L1035/26.5</f>
        <v>10.30188679245283</v>
      </c>
      <c r="O1035" s="105">
        <f>ROUND(L1035*(1-$O$4),0)</f>
        <v>273</v>
      </c>
      <c r="P1035" s="126"/>
      <c r="S1035" s="36"/>
      <c r="T1035" s="37"/>
      <c r="U1035" s="37"/>
      <c r="V1035" s="37"/>
      <c r="W1035" s="37"/>
      <c r="X1035" s="37"/>
      <c r="Y1035" s="13"/>
      <c r="Z1035" s="13"/>
      <c r="AA1035" s="13"/>
      <c r="AB1035" s="13"/>
      <c r="AC1035" s="13"/>
      <c r="AD1035" s="13"/>
      <c r="AE1035" s="14"/>
      <c r="AF1035" s="14"/>
      <c r="AG1035" s="15"/>
    </row>
    <row r="1036" spans="1:33">
      <c r="A1036" s="219" t="s">
        <v>673</v>
      </c>
      <c r="B1036" s="220" t="s">
        <v>84</v>
      </c>
      <c r="C1036" s="221" t="s">
        <v>39</v>
      </c>
      <c r="D1036" s="217" t="s">
        <v>412</v>
      </c>
      <c r="E1036" s="222" t="s">
        <v>35</v>
      </c>
      <c r="F1036" s="223" t="s">
        <v>662</v>
      </c>
      <c r="G1036" s="8">
        <v>0.8</v>
      </c>
      <c r="H1036" s="8">
        <v>1.3779999999999999</v>
      </c>
      <c r="I1036" s="8"/>
      <c r="J1036" s="8"/>
      <c r="K1036" s="8"/>
      <c r="L1036" s="125">
        <v>273</v>
      </c>
      <c r="M1036" s="149"/>
      <c r="N1036" s="149">
        <f>L1036/26.5</f>
        <v>10.30188679245283</v>
      </c>
      <c r="O1036" s="105">
        <f>ROUND(L1036*(1-$O$4),0)</f>
        <v>273</v>
      </c>
      <c r="P1036" s="126"/>
      <c r="S1036" s="36"/>
      <c r="T1036" s="37"/>
      <c r="U1036" s="37"/>
      <c r="V1036" s="37"/>
      <c r="W1036" s="37"/>
      <c r="X1036" s="37"/>
      <c r="Y1036" s="13"/>
      <c r="Z1036" s="13"/>
      <c r="AA1036" s="13"/>
      <c r="AB1036" s="13"/>
      <c r="AC1036" s="13"/>
      <c r="AD1036" s="13"/>
      <c r="AE1036" s="14"/>
      <c r="AF1036" s="14"/>
      <c r="AG1036" s="15"/>
    </row>
    <row r="1037" spans="1:33">
      <c r="A1037" s="205" t="s">
        <v>622</v>
      </c>
      <c r="B1037" s="206"/>
      <c r="C1037" s="206"/>
      <c r="D1037" s="206"/>
      <c r="E1037" s="206"/>
      <c r="F1037" s="206"/>
      <c r="G1037" s="206"/>
      <c r="H1037" s="206"/>
      <c r="I1037" s="206"/>
      <c r="J1037" s="206"/>
      <c r="K1037" s="206"/>
      <c r="L1037" s="207"/>
      <c r="M1037" s="208"/>
      <c r="N1037" s="208"/>
      <c r="O1037" s="209"/>
      <c r="P1037" s="126"/>
      <c r="S1037" s="36"/>
      <c r="T1037" s="37"/>
      <c r="U1037" s="37"/>
      <c r="V1037" s="37"/>
      <c r="W1037" s="37"/>
      <c r="X1037" s="37"/>
      <c r="Y1037" s="13"/>
      <c r="Z1037" s="13"/>
      <c r="AA1037" s="13"/>
      <c r="AB1037" s="13"/>
      <c r="AC1037" s="13"/>
      <c r="AD1037" s="13"/>
      <c r="AE1037" s="14"/>
      <c r="AF1037" s="14"/>
      <c r="AG1037" s="15"/>
    </row>
    <row r="1038" spans="1:33">
      <c r="A1038" s="226" t="s">
        <v>623</v>
      </c>
      <c r="B1038" s="227" t="s">
        <v>624</v>
      </c>
      <c r="C1038" s="137" t="s">
        <v>218</v>
      </c>
      <c r="D1038" s="217" t="s">
        <v>412</v>
      </c>
      <c r="E1038" s="228" t="s">
        <v>35</v>
      </c>
      <c r="F1038" s="229" t="s">
        <v>36</v>
      </c>
      <c r="G1038" s="8"/>
      <c r="H1038" s="8">
        <v>16.824000000000002</v>
      </c>
      <c r="I1038" s="8">
        <v>1.08</v>
      </c>
      <c r="J1038" s="149">
        <v>69.120199999999997</v>
      </c>
      <c r="K1038" s="125">
        <v>489</v>
      </c>
      <c r="L1038" s="8"/>
      <c r="M1038" s="149">
        <f t="shared" ref="M1038:M1044" si="89">K1038/26.5</f>
        <v>18.452830188679247</v>
      </c>
      <c r="N1038" s="149"/>
      <c r="O1038" s="105">
        <f t="shared" ref="O1038:O1044" si="90">ROUND(K1038*(1-$O$4),0)</f>
        <v>489</v>
      </c>
      <c r="P1038" s="126"/>
      <c r="S1038" s="36"/>
      <c r="T1038" s="37"/>
      <c r="U1038" s="37"/>
      <c r="V1038" s="37"/>
      <c r="W1038" s="37"/>
      <c r="X1038" s="37"/>
      <c r="Y1038" s="13"/>
      <c r="Z1038" s="13"/>
      <c r="AA1038" s="13"/>
      <c r="AB1038" s="13"/>
      <c r="AC1038" s="13"/>
      <c r="AD1038" s="13"/>
      <c r="AE1038" s="14"/>
      <c r="AF1038" s="14"/>
      <c r="AG1038" s="15"/>
    </row>
    <row r="1039" spans="1:33">
      <c r="A1039" s="226" t="s">
        <v>625</v>
      </c>
      <c r="B1039" s="227" t="s">
        <v>624</v>
      </c>
      <c r="C1039" s="137" t="s">
        <v>218</v>
      </c>
      <c r="D1039" s="217" t="s">
        <v>412</v>
      </c>
      <c r="E1039" s="228" t="s">
        <v>35</v>
      </c>
      <c r="F1039" s="229" t="s">
        <v>36</v>
      </c>
      <c r="G1039" s="8"/>
      <c r="H1039" s="8">
        <v>16.824000000000002</v>
      </c>
      <c r="I1039" s="8">
        <v>1.08</v>
      </c>
      <c r="J1039" s="149">
        <v>69.120199999999997</v>
      </c>
      <c r="K1039" s="125">
        <v>489</v>
      </c>
      <c r="L1039" s="8"/>
      <c r="M1039" s="149">
        <f t="shared" si="89"/>
        <v>18.452830188679247</v>
      </c>
      <c r="N1039" s="149"/>
      <c r="O1039" s="105">
        <f t="shared" si="90"/>
        <v>489</v>
      </c>
      <c r="P1039" s="126"/>
      <c r="S1039" s="36"/>
      <c r="T1039" s="37"/>
      <c r="U1039" s="37"/>
      <c r="V1039" s="37"/>
      <c r="W1039" s="37"/>
      <c r="X1039" s="37"/>
      <c r="Y1039" s="13"/>
      <c r="Z1039" s="13"/>
      <c r="AA1039" s="13"/>
      <c r="AB1039" s="13"/>
      <c r="AC1039" s="13"/>
      <c r="AD1039" s="13"/>
      <c r="AE1039" s="14"/>
      <c r="AF1039" s="14"/>
      <c r="AG1039" s="15"/>
    </row>
    <row r="1040" spans="1:33">
      <c r="A1040" s="226" t="s">
        <v>626</v>
      </c>
      <c r="B1040" s="227" t="s">
        <v>624</v>
      </c>
      <c r="C1040" s="137" t="s">
        <v>218</v>
      </c>
      <c r="D1040" s="217" t="s">
        <v>412</v>
      </c>
      <c r="E1040" s="228" t="s">
        <v>35</v>
      </c>
      <c r="F1040" s="229" t="s">
        <v>36</v>
      </c>
      <c r="G1040" s="8"/>
      <c r="H1040" s="8">
        <v>16.824000000000002</v>
      </c>
      <c r="I1040" s="8">
        <v>1.08</v>
      </c>
      <c r="J1040" s="149">
        <v>69.120199999999997</v>
      </c>
      <c r="K1040" s="125">
        <v>489</v>
      </c>
      <c r="L1040" s="8"/>
      <c r="M1040" s="149">
        <f t="shared" si="89"/>
        <v>18.452830188679247</v>
      </c>
      <c r="N1040" s="149"/>
      <c r="O1040" s="105">
        <f t="shared" si="90"/>
        <v>489</v>
      </c>
      <c r="P1040" s="126"/>
      <c r="S1040" s="12"/>
      <c r="T1040" s="13"/>
      <c r="U1040" s="13"/>
      <c r="V1040" s="13"/>
      <c r="W1040" s="37"/>
      <c r="X1040" s="37"/>
      <c r="Y1040" s="13"/>
      <c r="Z1040" s="13"/>
      <c r="AA1040" s="13"/>
      <c r="AB1040" s="13"/>
      <c r="AC1040" s="13"/>
      <c r="AD1040" s="13"/>
      <c r="AE1040" s="14"/>
      <c r="AF1040" s="14"/>
      <c r="AG1040" s="15"/>
    </row>
    <row r="1041" spans="1:33">
      <c r="A1041" s="226" t="s">
        <v>2596</v>
      </c>
      <c r="B1041" s="227" t="s">
        <v>624</v>
      </c>
      <c r="C1041" s="137" t="s">
        <v>218</v>
      </c>
      <c r="D1041" s="217" t="s">
        <v>412</v>
      </c>
      <c r="E1041" s="228" t="s">
        <v>35</v>
      </c>
      <c r="F1041" s="229" t="s">
        <v>36</v>
      </c>
      <c r="G1041" s="8"/>
      <c r="H1041" s="8">
        <v>16.824000000000002</v>
      </c>
      <c r="I1041" s="8">
        <v>1.08</v>
      </c>
      <c r="J1041" s="149">
        <v>69.120199999999997</v>
      </c>
      <c r="K1041" s="125">
        <v>489</v>
      </c>
      <c r="L1041" s="8"/>
      <c r="M1041" s="149">
        <f t="shared" si="89"/>
        <v>18.452830188679247</v>
      </c>
      <c r="N1041" s="149"/>
      <c r="O1041" s="105">
        <f t="shared" si="90"/>
        <v>489</v>
      </c>
      <c r="P1041" s="126"/>
      <c r="S1041" s="12"/>
      <c r="T1041" s="13"/>
      <c r="U1041" s="13"/>
      <c r="V1041" s="13"/>
      <c r="W1041" s="37"/>
      <c r="X1041" s="37"/>
      <c r="Y1041" s="13"/>
      <c r="Z1041" s="13"/>
      <c r="AA1041" s="13"/>
      <c r="AB1041" s="13"/>
      <c r="AC1041" s="13"/>
      <c r="AD1041" s="13"/>
      <c r="AE1041" s="14"/>
      <c r="AF1041" s="14"/>
      <c r="AG1041" s="15"/>
    </row>
    <row r="1042" spans="1:33">
      <c r="A1042" s="226" t="s">
        <v>627</v>
      </c>
      <c r="B1042" s="227" t="s">
        <v>628</v>
      </c>
      <c r="C1042" s="137" t="s">
        <v>378</v>
      </c>
      <c r="D1042" s="213" t="s">
        <v>376</v>
      </c>
      <c r="E1042" s="228" t="s">
        <v>35</v>
      </c>
      <c r="F1042" s="229" t="s">
        <v>36</v>
      </c>
      <c r="G1042" s="8"/>
      <c r="H1042" s="8">
        <v>16.875</v>
      </c>
      <c r="I1042" s="8">
        <v>1.6</v>
      </c>
      <c r="J1042" s="8">
        <v>86.4</v>
      </c>
      <c r="K1042" s="125">
        <v>349</v>
      </c>
      <c r="L1042" s="8"/>
      <c r="M1042" s="149">
        <f t="shared" si="89"/>
        <v>13.169811320754716</v>
      </c>
      <c r="N1042" s="149"/>
      <c r="O1042" s="105">
        <f t="shared" si="90"/>
        <v>349</v>
      </c>
      <c r="P1042" s="126"/>
      <c r="S1042" s="12"/>
      <c r="T1042" s="13"/>
      <c r="U1042" s="13"/>
      <c r="V1042" s="13"/>
      <c r="W1042" s="37"/>
      <c r="X1042" s="37"/>
      <c r="Y1042" s="13"/>
      <c r="Z1042" s="13"/>
      <c r="AA1042" s="13"/>
      <c r="AB1042" s="13"/>
      <c r="AC1042" s="13"/>
      <c r="AD1042" s="13"/>
      <c r="AE1042" s="14"/>
      <c r="AF1042" s="14"/>
      <c r="AG1042" s="15"/>
    </row>
    <row r="1043" spans="1:33">
      <c r="A1043" s="226" t="s">
        <v>2594</v>
      </c>
      <c r="B1043" s="227" t="s">
        <v>628</v>
      </c>
      <c r="C1043" s="137" t="s">
        <v>48</v>
      </c>
      <c r="D1043" s="213" t="s">
        <v>376</v>
      </c>
      <c r="E1043" s="228" t="s">
        <v>35</v>
      </c>
      <c r="F1043" s="229" t="s">
        <v>36</v>
      </c>
      <c r="G1043" s="8"/>
      <c r="H1043" s="8">
        <v>16.875</v>
      </c>
      <c r="I1043" s="8">
        <v>1.6</v>
      </c>
      <c r="J1043" s="8">
        <v>86.4</v>
      </c>
      <c r="K1043" s="125">
        <v>349</v>
      </c>
      <c r="L1043" s="8"/>
      <c r="M1043" s="149">
        <f t="shared" si="89"/>
        <v>13.169811320754716</v>
      </c>
      <c r="N1043" s="149"/>
      <c r="O1043" s="105">
        <f t="shared" si="90"/>
        <v>349</v>
      </c>
      <c r="P1043" s="126"/>
      <c r="S1043" s="11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4"/>
      <c r="AF1043" s="14"/>
      <c r="AG1043" s="15"/>
    </row>
    <row r="1044" spans="1:33">
      <c r="A1044" s="226" t="s">
        <v>2595</v>
      </c>
      <c r="B1044" s="227" t="s">
        <v>628</v>
      </c>
      <c r="C1044" s="137" t="s">
        <v>48</v>
      </c>
      <c r="D1044" s="213" t="s">
        <v>376</v>
      </c>
      <c r="E1044" s="228" t="s">
        <v>35</v>
      </c>
      <c r="F1044" s="229" t="s">
        <v>36</v>
      </c>
      <c r="G1044" s="8"/>
      <c r="H1044" s="8"/>
      <c r="I1044" s="8"/>
      <c r="J1044" s="8"/>
      <c r="K1044" s="125">
        <v>528</v>
      </c>
      <c r="L1044" s="8"/>
      <c r="M1044" s="149">
        <f t="shared" si="89"/>
        <v>19.924528301886792</v>
      </c>
      <c r="N1044" s="149"/>
      <c r="O1044" s="105">
        <f t="shared" si="90"/>
        <v>528</v>
      </c>
      <c r="P1044" s="126"/>
      <c r="S1044" s="11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4"/>
      <c r="AF1044" s="14"/>
      <c r="AG1044" s="15"/>
    </row>
    <row r="1045" spans="1:33">
      <c r="A1045" s="226" t="s">
        <v>629</v>
      </c>
      <c r="B1045" s="227" t="s">
        <v>630</v>
      </c>
      <c r="C1045" s="137" t="s">
        <v>42</v>
      </c>
      <c r="D1045" s="217" t="s">
        <v>412</v>
      </c>
      <c r="E1045" s="228" t="s">
        <v>35</v>
      </c>
      <c r="F1045" s="229" t="s">
        <v>36</v>
      </c>
      <c r="G1045" s="8"/>
      <c r="H1045" s="8">
        <v>0.53</v>
      </c>
      <c r="I1045" s="8">
        <v>24</v>
      </c>
      <c r="J1045" s="8"/>
      <c r="K1045" s="8"/>
      <c r="L1045" s="125">
        <v>199</v>
      </c>
      <c r="M1045" s="149"/>
      <c r="N1045" s="149">
        <f t="shared" ref="N1045:N1052" si="91">L1045/26.5</f>
        <v>7.5094339622641506</v>
      </c>
      <c r="O1045" s="105">
        <f t="shared" ref="O1045:O1052" si="92">ROUND(L1045*(1-$O$4),0)</f>
        <v>199</v>
      </c>
      <c r="P1045" s="126"/>
      <c r="S1045" s="12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4"/>
      <c r="AF1045" s="14"/>
      <c r="AG1045" s="15"/>
    </row>
    <row r="1046" spans="1:33">
      <c r="A1046" s="226" t="s">
        <v>631</v>
      </c>
      <c r="B1046" s="227" t="s">
        <v>630</v>
      </c>
      <c r="C1046" s="137" t="s">
        <v>42</v>
      </c>
      <c r="D1046" s="217" t="s">
        <v>412</v>
      </c>
      <c r="E1046" s="228" t="s">
        <v>35</v>
      </c>
      <c r="F1046" s="229" t="s">
        <v>36</v>
      </c>
      <c r="G1046" s="8"/>
      <c r="H1046" s="8">
        <v>0.53</v>
      </c>
      <c r="I1046" s="8">
        <v>24</v>
      </c>
      <c r="J1046" s="8"/>
      <c r="K1046" s="8"/>
      <c r="L1046" s="125">
        <v>199</v>
      </c>
      <c r="M1046" s="149"/>
      <c r="N1046" s="149">
        <f t="shared" si="91"/>
        <v>7.5094339622641506</v>
      </c>
      <c r="O1046" s="105">
        <f t="shared" si="92"/>
        <v>199</v>
      </c>
      <c r="P1046" s="126"/>
      <c r="S1046" s="12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4"/>
      <c r="AF1046" s="14"/>
      <c r="AG1046" s="15"/>
    </row>
    <row r="1047" spans="1:33">
      <c r="A1047" s="226" t="s">
        <v>2597</v>
      </c>
      <c r="B1047" s="227" t="s">
        <v>630</v>
      </c>
      <c r="C1047" s="137" t="s">
        <v>42</v>
      </c>
      <c r="D1047" s="217" t="s">
        <v>412</v>
      </c>
      <c r="E1047" s="228" t="s">
        <v>35</v>
      </c>
      <c r="F1047" s="229" t="s">
        <v>36</v>
      </c>
      <c r="G1047" s="8"/>
      <c r="H1047" s="8">
        <v>0.53</v>
      </c>
      <c r="I1047" s="8">
        <v>24</v>
      </c>
      <c r="J1047" s="8"/>
      <c r="K1047" s="8"/>
      <c r="L1047" s="125">
        <v>199</v>
      </c>
      <c r="M1047" s="149"/>
      <c r="N1047" s="149">
        <f>L1047/26.5</f>
        <v>7.5094339622641506</v>
      </c>
      <c r="O1047" s="105">
        <f>ROUND(L1047*(1-$O$4),0)</f>
        <v>199</v>
      </c>
      <c r="P1047" s="126"/>
      <c r="S1047" s="12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4"/>
      <c r="AF1047" s="14"/>
      <c r="AG1047" s="15"/>
    </row>
    <row r="1048" spans="1:33">
      <c r="A1048" s="226" t="s">
        <v>632</v>
      </c>
      <c r="B1048" s="227" t="s">
        <v>608</v>
      </c>
      <c r="C1048" s="137" t="s">
        <v>45</v>
      </c>
      <c r="D1048" s="217" t="s">
        <v>412</v>
      </c>
      <c r="E1048" s="228" t="s">
        <v>35</v>
      </c>
      <c r="F1048" s="229" t="s">
        <v>36</v>
      </c>
      <c r="G1048" s="8"/>
      <c r="H1048" s="8">
        <v>0.55000000000000004</v>
      </c>
      <c r="I1048" s="8"/>
      <c r="J1048" s="8"/>
      <c r="K1048" s="8"/>
      <c r="L1048" s="125">
        <v>132</v>
      </c>
      <c r="M1048" s="149"/>
      <c r="N1048" s="149">
        <f t="shared" si="91"/>
        <v>4.9811320754716979</v>
      </c>
      <c r="O1048" s="105">
        <f t="shared" si="92"/>
        <v>132</v>
      </c>
      <c r="P1048" s="126"/>
      <c r="S1048" s="12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4"/>
      <c r="AF1048" s="14"/>
      <c r="AG1048" s="15"/>
    </row>
    <row r="1049" spans="1:33">
      <c r="A1049" s="226" t="s">
        <v>633</v>
      </c>
      <c r="B1049" s="227" t="s">
        <v>608</v>
      </c>
      <c r="C1049" s="137" t="s">
        <v>45</v>
      </c>
      <c r="D1049" s="217" t="s">
        <v>412</v>
      </c>
      <c r="E1049" s="228" t="s">
        <v>35</v>
      </c>
      <c r="F1049" s="229" t="s">
        <v>36</v>
      </c>
      <c r="G1049" s="8"/>
      <c r="H1049" s="8">
        <v>0.55000000000000004</v>
      </c>
      <c r="I1049" s="8"/>
      <c r="J1049" s="8"/>
      <c r="K1049" s="8"/>
      <c r="L1049" s="125">
        <v>132</v>
      </c>
      <c r="M1049" s="149"/>
      <c r="N1049" s="149">
        <f t="shared" si="91"/>
        <v>4.9811320754716979</v>
      </c>
      <c r="O1049" s="105">
        <f t="shared" si="92"/>
        <v>132</v>
      </c>
      <c r="P1049" s="126"/>
      <c r="S1049" s="12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4"/>
      <c r="AF1049" s="14"/>
      <c r="AG1049" s="15"/>
    </row>
    <row r="1050" spans="1:33">
      <c r="A1050" s="226" t="s">
        <v>2598</v>
      </c>
      <c r="B1050" s="227" t="s">
        <v>608</v>
      </c>
      <c r="C1050" s="137" t="s">
        <v>45</v>
      </c>
      <c r="D1050" s="217" t="s">
        <v>412</v>
      </c>
      <c r="E1050" s="228" t="s">
        <v>35</v>
      </c>
      <c r="F1050" s="229" t="s">
        <v>36</v>
      </c>
      <c r="G1050" s="8"/>
      <c r="H1050" s="8">
        <v>0.55000000000000004</v>
      </c>
      <c r="I1050" s="8"/>
      <c r="J1050" s="8"/>
      <c r="K1050" s="8"/>
      <c r="L1050" s="125">
        <v>132</v>
      </c>
      <c r="M1050" s="149"/>
      <c r="N1050" s="149">
        <f>L1050/26.5</f>
        <v>4.9811320754716979</v>
      </c>
      <c r="O1050" s="105">
        <f>ROUND(L1050*(1-$O$4),0)</f>
        <v>132</v>
      </c>
      <c r="P1050" s="126"/>
      <c r="S1050" s="12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4"/>
      <c r="AF1050" s="14"/>
      <c r="AG1050" s="15"/>
    </row>
    <row r="1051" spans="1:33">
      <c r="A1051" s="226" t="s">
        <v>634</v>
      </c>
      <c r="B1051" s="227" t="s">
        <v>635</v>
      </c>
      <c r="C1051" s="137" t="s">
        <v>39</v>
      </c>
      <c r="D1051" s="217" t="s">
        <v>412</v>
      </c>
      <c r="E1051" s="228" t="s">
        <v>35</v>
      </c>
      <c r="F1051" s="229" t="s">
        <v>36</v>
      </c>
      <c r="G1051" s="8"/>
      <c r="H1051" s="8">
        <v>2.0249999999999999</v>
      </c>
      <c r="I1051" s="8"/>
      <c r="J1051" s="8"/>
      <c r="K1051" s="8"/>
      <c r="L1051" s="125">
        <v>399</v>
      </c>
      <c r="M1051" s="149"/>
      <c r="N1051" s="149">
        <f t="shared" si="91"/>
        <v>15.056603773584905</v>
      </c>
      <c r="O1051" s="105">
        <f t="shared" si="92"/>
        <v>399</v>
      </c>
      <c r="P1051" s="126"/>
      <c r="S1051" s="11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4"/>
      <c r="AF1051" s="14"/>
      <c r="AG1051" s="15"/>
    </row>
    <row r="1052" spans="1:33">
      <c r="A1052" s="226" t="s">
        <v>636</v>
      </c>
      <c r="B1052" s="227" t="s">
        <v>637</v>
      </c>
      <c r="C1052" s="137" t="s">
        <v>39</v>
      </c>
      <c r="D1052" s="217" t="s">
        <v>412</v>
      </c>
      <c r="E1052" s="228" t="s">
        <v>35</v>
      </c>
      <c r="F1052" s="229" t="s">
        <v>36</v>
      </c>
      <c r="G1052" s="8"/>
      <c r="H1052" s="8">
        <v>2.0249999999999999</v>
      </c>
      <c r="I1052" s="8"/>
      <c r="J1052" s="8"/>
      <c r="K1052" s="8"/>
      <c r="L1052" s="125">
        <v>399</v>
      </c>
      <c r="M1052" s="149"/>
      <c r="N1052" s="149">
        <f t="shared" si="91"/>
        <v>15.056603773584905</v>
      </c>
      <c r="O1052" s="105">
        <f t="shared" si="92"/>
        <v>399</v>
      </c>
      <c r="P1052" s="126"/>
      <c r="S1052" s="12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4"/>
      <c r="AF1052" s="14"/>
      <c r="AG1052" s="15"/>
    </row>
    <row r="1053" spans="1:33">
      <c r="A1053" s="151" t="s">
        <v>2599</v>
      </c>
      <c r="B1053" s="227" t="s">
        <v>637</v>
      </c>
      <c r="C1053" s="137" t="s">
        <v>39</v>
      </c>
      <c r="D1053" s="217" t="s">
        <v>412</v>
      </c>
      <c r="E1053" s="228" t="s">
        <v>35</v>
      </c>
      <c r="F1053" s="229" t="s">
        <v>36</v>
      </c>
      <c r="G1053" s="8"/>
      <c r="H1053" s="8">
        <v>2.0249999999999999</v>
      </c>
      <c r="I1053" s="8"/>
      <c r="J1053" s="8"/>
      <c r="K1053" s="8"/>
      <c r="L1053" s="125">
        <v>399</v>
      </c>
      <c r="M1053" s="149"/>
      <c r="N1053" s="149">
        <f>L1053/26.5</f>
        <v>15.056603773584905</v>
      </c>
      <c r="O1053" s="105">
        <f>ROUND(L1053*(1-$O$4),0)</f>
        <v>399</v>
      </c>
      <c r="P1053" s="126"/>
      <c r="S1053" s="12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4"/>
      <c r="AF1053" s="14"/>
      <c r="AG1053" s="15"/>
    </row>
    <row r="1054" spans="1:33">
      <c r="A1054" s="205" t="s">
        <v>2608</v>
      </c>
      <c r="B1054" s="206"/>
      <c r="C1054" s="206"/>
      <c r="D1054" s="206"/>
      <c r="E1054" s="206"/>
      <c r="F1054" s="206"/>
      <c r="G1054" s="206"/>
      <c r="H1054" s="206"/>
      <c r="I1054" s="206"/>
      <c r="J1054" s="206"/>
      <c r="K1054" s="206"/>
      <c r="L1054" s="207"/>
      <c r="M1054" s="208"/>
      <c r="N1054" s="208"/>
      <c r="O1054" s="209"/>
      <c r="P1054" s="126"/>
      <c r="S1054" s="12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4"/>
      <c r="AF1054" s="14"/>
      <c r="AG1054" s="15"/>
    </row>
    <row r="1055" spans="1:33">
      <c r="A1055" s="124" t="s">
        <v>2600</v>
      </c>
      <c r="B1055" s="8" t="s">
        <v>624</v>
      </c>
      <c r="C1055" s="8" t="s">
        <v>1960</v>
      </c>
      <c r="D1055" s="70" t="s">
        <v>412</v>
      </c>
      <c r="E1055" s="8" t="s">
        <v>2043</v>
      </c>
      <c r="F1055" s="8" t="s">
        <v>36</v>
      </c>
      <c r="G1055" s="128"/>
      <c r="H1055" s="8">
        <v>17.5</v>
      </c>
      <c r="I1055" s="9">
        <v>1.08</v>
      </c>
      <c r="J1055" s="9">
        <v>64</v>
      </c>
      <c r="K1055" s="125">
        <v>399</v>
      </c>
      <c r="L1055" s="8"/>
      <c r="M1055" s="149">
        <f>K1055/26.5</f>
        <v>15.056603773584905</v>
      </c>
      <c r="N1055" s="149"/>
      <c r="O1055" s="105">
        <f>ROUND(K1055*(1-$O$4),0)</f>
        <v>399</v>
      </c>
      <c r="P1055" s="6"/>
      <c r="S1055" s="12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4"/>
      <c r="AF1055" s="14"/>
      <c r="AG1055" s="15"/>
    </row>
    <row r="1056" spans="1:33">
      <c r="A1056" s="124" t="s">
        <v>2601</v>
      </c>
      <c r="B1056" s="8" t="s">
        <v>624</v>
      </c>
      <c r="C1056" s="8" t="s">
        <v>1960</v>
      </c>
      <c r="D1056" s="70" t="s">
        <v>412</v>
      </c>
      <c r="E1056" s="8" t="s">
        <v>2043</v>
      </c>
      <c r="F1056" s="8" t="s">
        <v>36</v>
      </c>
      <c r="G1056" s="128"/>
      <c r="H1056" s="8">
        <v>17.5</v>
      </c>
      <c r="I1056" s="9">
        <v>1.08</v>
      </c>
      <c r="J1056" s="9">
        <v>64</v>
      </c>
      <c r="K1056" s="125">
        <v>429</v>
      </c>
      <c r="L1056" s="8"/>
      <c r="M1056" s="149">
        <f>K1056/26.5</f>
        <v>16.188679245283019</v>
      </c>
      <c r="N1056" s="149"/>
      <c r="O1056" s="105">
        <f>ROUND(K1056*(1-$O$4),0)</f>
        <v>429</v>
      </c>
      <c r="P1056" s="6"/>
      <c r="S1056" s="12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4"/>
      <c r="AF1056" s="14"/>
      <c r="AG1056" s="15"/>
    </row>
    <row r="1057" spans="1:33">
      <c r="A1057" s="124" t="s">
        <v>2602</v>
      </c>
      <c r="B1057" s="8" t="s">
        <v>624</v>
      </c>
      <c r="C1057" s="8" t="s">
        <v>936</v>
      </c>
      <c r="D1057" s="70" t="s">
        <v>412</v>
      </c>
      <c r="E1057" s="8" t="s">
        <v>2043</v>
      </c>
      <c r="F1057" s="8" t="s">
        <v>36</v>
      </c>
      <c r="G1057" s="128"/>
      <c r="H1057" s="8">
        <v>2.1</v>
      </c>
      <c r="I1057" s="9">
        <v>9</v>
      </c>
      <c r="J1057" s="9" t="s">
        <v>0</v>
      </c>
      <c r="K1057" s="128"/>
      <c r="L1057" s="125">
        <v>149</v>
      </c>
      <c r="M1057" s="149"/>
      <c r="N1057" s="149">
        <f>L1057/26.5</f>
        <v>5.6226415094339623</v>
      </c>
      <c r="O1057" s="105">
        <f>ROUND(L1057*(1-$O$4),0)</f>
        <v>149</v>
      </c>
      <c r="P1057" s="6"/>
      <c r="S1057" s="11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4"/>
      <c r="AF1057" s="14"/>
      <c r="AG1057" s="15"/>
    </row>
    <row r="1058" spans="1:33">
      <c r="A1058" s="124" t="s">
        <v>2603</v>
      </c>
      <c r="B1058" s="8" t="s">
        <v>624</v>
      </c>
      <c r="C1058" s="8" t="s">
        <v>2604</v>
      </c>
      <c r="D1058" s="70" t="s">
        <v>412</v>
      </c>
      <c r="E1058" s="8" t="s">
        <v>2043</v>
      </c>
      <c r="F1058" s="8" t="s">
        <v>36</v>
      </c>
      <c r="G1058" s="151"/>
      <c r="H1058" s="8">
        <v>0</v>
      </c>
      <c r="I1058" s="9">
        <v>0</v>
      </c>
      <c r="J1058" s="9">
        <v>0</v>
      </c>
      <c r="K1058" s="125">
        <v>359</v>
      </c>
      <c r="L1058" s="8"/>
      <c r="M1058" s="149">
        <f>K1058/26.5</f>
        <v>13.547169811320755</v>
      </c>
      <c r="N1058" s="149"/>
      <c r="O1058" s="105">
        <f>ROUND(K1058*(1-$O$4),0)</f>
        <v>359</v>
      </c>
      <c r="P1058" s="6"/>
      <c r="S1058" s="54"/>
      <c r="T1058" s="19"/>
      <c r="U1058" s="13"/>
      <c r="V1058" s="13"/>
      <c r="W1058" s="13"/>
      <c r="X1058" s="13"/>
      <c r="Y1058" s="13"/>
      <c r="Z1058" s="13"/>
      <c r="AA1058" s="55"/>
      <c r="AB1058" s="13"/>
      <c r="AC1058" s="13"/>
      <c r="AD1058" s="13"/>
      <c r="AE1058" s="14"/>
      <c r="AF1058" s="14"/>
      <c r="AG1058" s="15"/>
    </row>
    <row r="1059" spans="1:33">
      <c r="A1059" s="124" t="s">
        <v>2605</v>
      </c>
      <c r="B1059" s="8" t="s">
        <v>2370</v>
      </c>
      <c r="C1059" s="8" t="s">
        <v>2506</v>
      </c>
      <c r="D1059" s="70" t="s">
        <v>412</v>
      </c>
      <c r="E1059" s="8" t="s">
        <v>2043</v>
      </c>
      <c r="F1059" s="8" t="s">
        <v>36</v>
      </c>
      <c r="G1059" s="128"/>
      <c r="H1059" s="8" t="s">
        <v>0</v>
      </c>
      <c r="I1059" s="9" t="s">
        <v>0</v>
      </c>
      <c r="J1059" s="9" t="s">
        <v>0</v>
      </c>
      <c r="K1059" s="8"/>
      <c r="L1059" s="125">
        <v>189</v>
      </c>
      <c r="M1059" s="149"/>
      <c r="N1059" s="149">
        <f>L1059/26.5</f>
        <v>7.132075471698113</v>
      </c>
      <c r="O1059" s="105">
        <f>ROUND(L1059*(1-$O$4),0)</f>
        <v>189</v>
      </c>
      <c r="P1059" s="6"/>
      <c r="S1059" s="54"/>
      <c r="T1059" s="19"/>
      <c r="U1059" s="13"/>
      <c r="V1059" s="13"/>
      <c r="W1059" s="13"/>
      <c r="X1059" s="13"/>
      <c r="Y1059" s="13"/>
      <c r="Z1059" s="13"/>
      <c r="AA1059" s="55"/>
      <c r="AB1059" s="13"/>
      <c r="AC1059" s="13"/>
      <c r="AD1059" s="13"/>
      <c r="AE1059" s="14"/>
      <c r="AF1059" s="14"/>
      <c r="AG1059" s="15"/>
    </row>
    <row r="1060" spans="1:33">
      <c r="A1060" s="124" t="s">
        <v>2609</v>
      </c>
      <c r="B1060" s="8" t="s">
        <v>523</v>
      </c>
      <c r="C1060" s="137" t="s">
        <v>42</v>
      </c>
      <c r="D1060" s="70" t="s">
        <v>412</v>
      </c>
      <c r="E1060" s="8" t="s">
        <v>2043</v>
      </c>
      <c r="F1060" s="8" t="s">
        <v>36</v>
      </c>
      <c r="G1060" s="128"/>
      <c r="H1060" s="8"/>
      <c r="I1060" s="9"/>
      <c r="J1060" s="9"/>
      <c r="K1060" s="8"/>
      <c r="L1060" s="125">
        <v>179</v>
      </c>
      <c r="M1060" s="149"/>
      <c r="N1060" s="149">
        <f>L1060/26.5</f>
        <v>6.7547169811320753</v>
      </c>
      <c r="O1060" s="105">
        <f>ROUND(L1060*(1-$O$4),0)</f>
        <v>179</v>
      </c>
      <c r="P1060" s="6"/>
      <c r="S1060" s="54"/>
      <c r="T1060" s="19"/>
      <c r="U1060" s="13"/>
      <c r="V1060" s="13"/>
      <c r="W1060" s="13"/>
      <c r="X1060" s="13"/>
      <c r="Y1060" s="13"/>
      <c r="Z1060" s="13"/>
      <c r="AA1060" s="55"/>
      <c r="AB1060" s="13"/>
      <c r="AC1060" s="13"/>
      <c r="AD1060" s="13"/>
      <c r="AE1060" s="14"/>
      <c r="AF1060" s="14"/>
      <c r="AG1060" s="15"/>
    </row>
    <row r="1061" spans="1:33">
      <c r="A1061" s="124" t="s">
        <v>2606</v>
      </c>
      <c r="B1061" s="8" t="s">
        <v>480</v>
      </c>
      <c r="C1061" s="8" t="s">
        <v>609</v>
      </c>
      <c r="D1061" s="70" t="s">
        <v>412</v>
      </c>
      <c r="E1061" s="8" t="s">
        <v>2043</v>
      </c>
      <c r="F1061" s="8" t="s">
        <v>36</v>
      </c>
      <c r="G1061" s="128"/>
      <c r="H1061" s="8" t="s">
        <v>0</v>
      </c>
      <c r="I1061" s="9" t="s">
        <v>0</v>
      </c>
      <c r="J1061" s="9" t="s">
        <v>0</v>
      </c>
      <c r="K1061" s="8"/>
      <c r="L1061" s="125">
        <v>199</v>
      </c>
      <c r="M1061" s="149"/>
      <c r="N1061" s="149">
        <f>L1061/26.5</f>
        <v>7.5094339622641506</v>
      </c>
      <c r="O1061" s="105">
        <f>ROUND(L1061*(1-$O$4),0)</f>
        <v>199</v>
      </c>
      <c r="P1061" s="6"/>
      <c r="S1061" s="54"/>
      <c r="T1061" s="19"/>
      <c r="U1061" s="13"/>
      <c r="V1061" s="13"/>
      <c r="W1061" s="13"/>
      <c r="X1061" s="13"/>
      <c r="Y1061" s="13"/>
      <c r="Z1061" s="13"/>
      <c r="AA1061" s="55"/>
      <c r="AB1061" s="13"/>
      <c r="AC1061" s="13"/>
      <c r="AD1061" s="13"/>
      <c r="AE1061" s="14"/>
      <c r="AF1061" s="14"/>
      <c r="AG1061" s="15"/>
    </row>
    <row r="1062" spans="1:33">
      <c r="A1062" s="124" t="s">
        <v>2607</v>
      </c>
      <c r="B1062" s="8" t="s">
        <v>57</v>
      </c>
      <c r="C1062" s="142" t="s">
        <v>2127</v>
      </c>
      <c r="D1062" s="70" t="s">
        <v>412</v>
      </c>
      <c r="E1062" s="8" t="s">
        <v>2043</v>
      </c>
      <c r="F1062" s="8" t="s">
        <v>36</v>
      </c>
      <c r="G1062" s="128"/>
      <c r="H1062" s="8">
        <v>17</v>
      </c>
      <c r="I1062" s="9">
        <v>1</v>
      </c>
      <c r="J1062" s="9">
        <v>68</v>
      </c>
      <c r="K1062" s="125">
        <v>359</v>
      </c>
      <c r="L1062" s="8"/>
      <c r="M1062" s="149">
        <f>K1062/26.5</f>
        <v>13.547169811320755</v>
      </c>
      <c r="N1062" s="149"/>
      <c r="O1062" s="105">
        <f>ROUND(K1062*(1-$O$4),0)</f>
        <v>359</v>
      </c>
      <c r="P1062" s="6"/>
      <c r="S1062" s="54"/>
      <c r="T1062" s="19"/>
      <c r="U1062" s="13"/>
      <c r="V1062" s="13"/>
      <c r="W1062" s="13"/>
      <c r="X1062" s="13"/>
      <c r="Y1062" s="13"/>
      <c r="Z1062" s="13"/>
      <c r="AA1062" s="55"/>
      <c r="AB1062" s="13"/>
      <c r="AC1062" s="13"/>
      <c r="AD1062" s="13"/>
      <c r="AE1062" s="14"/>
      <c r="AF1062" s="14"/>
      <c r="AG1062" s="15"/>
    </row>
    <row r="1063" spans="1:33">
      <c r="A1063" s="205" t="s">
        <v>638</v>
      </c>
      <c r="B1063" s="206"/>
      <c r="C1063" s="206"/>
      <c r="D1063" s="206"/>
      <c r="E1063" s="206"/>
      <c r="F1063" s="206"/>
      <c r="G1063" s="206"/>
      <c r="H1063" s="206"/>
      <c r="I1063" s="206"/>
      <c r="J1063" s="206"/>
      <c r="K1063" s="206"/>
      <c r="L1063" s="207"/>
      <c r="M1063" s="208"/>
      <c r="N1063" s="208"/>
      <c r="O1063" s="209"/>
      <c r="P1063" s="126"/>
      <c r="S1063" s="54"/>
      <c r="T1063" s="19"/>
      <c r="U1063" s="13"/>
      <c r="V1063" s="13"/>
      <c r="W1063" s="13"/>
      <c r="X1063" s="13"/>
      <c r="Y1063" s="13"/>
      <c r="Z1063" s="13"/>
      <c r="AA1063" s="55"/>
      <c r="AB1063" s="13"/>
      <c r="AC1063" s="13"/>
      <c r="AD1063" s="13"/>
      <c r="AE1063" s="14"/>
      <c r="AF1063" s="14"/>
      <c r="AG1063" s="15"/>
    </row>
    <row r="1064" spans="1:33">
      <c r="A1064" s="115" t="s">
        <v>639</v>
      </c>
      <c r="B1064" s="60" t="s">
        <v>640</v>
      </c>
      <c r="C1064" s="60" t="s">
        <v>218</v>
      </c>
      <c r="D1064" s="70" t="s">
        <v>412</v>
      </c>
      <c r="E1064" s="60" t="s">
        <v>35</v>
      </c>
      <c r="F1064" s="60" t="s">
        <v>36</v>
      </c>
      <c r="G1064" s="8">
        <v>0.9</v>
      </c>
      <c r="H1064" s="8">
        <v>15.3</v>
      </c>
      <c r="I1064" s="8">
        <v>1</v>
      </c>
      <c r="J1064" s="8">
        <v>72</v>
      </c>
      <c r="K1064" s="125">
        <v>379</v>
      </c>
      <c r="L1064" s="8"/>
      <c r="M1064" s="149">
        <f t="shared" ref="M1064:M1069" si="93">K1064/26.5</f>
        <v>14.30188679245283</v>
      </c>
      <c r="N1064" s="149"/>
      <c r="O1064" s="105">
        <f t="shared" ref="O1064:O1069" si="94">ROUND(K1064*(1-$O$4),0)</f>
        <v>379</v>
      </c>
      <c r="P1064" s="126"/>
      <c r="S1064" s="54"/>
      <c r="T1064" s="19"/>
      <c r="U1064" s="13"/>
      <c r="V1064" s="13"/>
      <c r="W1064" s="13"/>
      <c r="X1064" s="13"/>
      <c r="Y1064" s="13"/>
      <c r="Z1064" s="13"/>
      <c r="AA1064" s="55"/>
      <c r="AB1064" s="13"/>
      <c r="AC1064" s="13"/>
      <c r="AD1064" s="13"/>
      <c r="AE1064" s="14"/>
      <c r="AF1064" s="14"/>
      <c r="AG1064" s="15"/>
    </row>
    <row r="1065" spans="1:33">
      <c r="A1065" s="115" t="s">
        <v>641</v>
      </c>
      <c r="B1065" s="60" t="s">
        <v>640</v>
      </c>
      <c r="C1065" s="60" t="s">
        <v>218</v>
      </c>
      <c r="D1065" s="70" t="s">
        <v>412</v>
      </c>
      <c r="E1065" s="60" t="s">
        <v>35</v>
      </c>
      <c r="F1065" s="60" t="s">
        <v>36</v>
      </c>
      <c r="G1065" s="8">
        <v>0.9</v>
      </c>
      <c r="H1065" s="8">
        <v>15.3</v>
      </c>
      <c r="I1065" s="8">
        <v>1</v>
      </c>
      <c r="J1065" s="8">
        <v>72</v>
      </c>
      <c r="K1065" s="125">
        <v>379</v>
      </c>
      <c r="L1065" s="8"/>
      <c r="M1065" s="149">
        <f t="shared" si="93"/>
        <v>14.30188679245283</v>
      </c>
      <c r="N1065" s="149"/>
      <c r="O1065" s="105">
        <f t="shared" si="94"/>
        <v>379</v>
      </c>
      <c r="P1065" s="126"/>
      <c r="S1065" s="54"/>
      <c r="T1065" s="19"/>
      <c r="U1065" s="13"/>
      <c r="V1065" s="13"/>
      <c r="W1065" s="13"/>
      <c r="X1065" s="13"/>
      <c r="Y1065" s="13"/>
      <c r="Z1065" s="13"/>
      <c r="AA1065" s="55"/>
      <c r="AB1065" s="13"/>
      <c r="AC1065" s="13"/>
      <c r="AD1065" s="13"/>
      <c r="AE1065" s="14"/>
      <c r="AF1065" s="14"/>
      <c r="AG1065" s="15"/>
    </row>
    <row r="1066" spans="1:33">
      <c r="A1066" s="115" t="s">
        <v>642</v>
      </c>
      <c r="B1066" s="60" t="s">
        <v>640</v>
      </c>
      <c r="C1066" s="60" t="s">
        <v>218</v>
      </c>
      <c r="D1066" s="70" t="s">
        <v>412</v>
      </c>
      <c r="E1066" s="60" t="s">
        <v>35</v>
      </c>
      <c r="F1066" s="60" t="s">
        <v>36</v>
      </c>
      <c r="G1066" s="8">
        <v>0.9</v>
      </c>
      <c r="H1066" s="8">
        <v>15.3</v>
      </c>
      <c r="I1066" s="8">
        <v>1</v>
      </c>
      <c r="J1066" s="8">
        <v>72</v>
      </c>
      <c r="K1066" s="125">
        <v>379</v>
      </c>
      <c r="L1066" s="8"/>
      <c r="M1066" s="149">
        <f t="shared" si="93"/>
        <v>14.30188679245283</v>
      </c>
      <c r="N1066" s="149"/>
      <c r="O1066" s="105">
        <f t="shared" si="94"/>
        <v>379</v>
      </c>
      <c r="P1066" s="126"/>
      <c r="S1066" s="54"/>
      <c r="T1066" s="19"/>
      <c r="U1066" s="13"/>
      <c r="V1066" s="13"/>
      <c r="W1066" s="13"/>
      <c r="X1066" s="13"/>
      <c r="Y1066" s="13"/>
      <c r="Z1066" s="13"/>
      <c r="AA1066" s="55"/>
      <c r="AB1066" s="13"/>
      <c r="AC1066" s="13"/>
      <c r="AD1066" s="13"/>
      <c r="AE1066" s="14"/>
      <c r="AF1066" s="14"/>
      <c r="AG1066" s="15"/>
    </row>
    <row r="1067" spans="1:33">
      <c r="A1067" s="115" t="s">
        <v>643</v>
      </c>
      <c r="B1067" s="60" t="s">
        <v>640</v>
      </c>
      <c r="C1067" s="60" t="s">
        <v>218</v>
      </c>
      <c r="D1067" s="70" t="s">
        <v>412</v>
      </c>
      <c r="E1067" s="60" t="s">
        <v>35</v>
      </c>
      <c r="F1067" s="60" t="s">
        <v>36</v>
      </c>
      <c r="G1067" s="8">
        <v>0.9</v>
      </c>
      <c r="H1067" s="8">
        <v>15.3</v>
      </c>
      <c r="I1067" s="8">
        <v>1</v>
      </c>
      <c r="J1067" s="8">
        <v>72</v>
      </c>
      <c r="K1067" s="125">
        <v>379</v>
      </c>
      <c r="L1067" s="8"/>
      <c r="M1067" s="149">
        <f t="shared" si="93"/>
        <v>14.30188679245283</v>
      </c>
      <c r="N1067" s="149"/>
      <c r="O1067" s="105">
        <f t="shared" si="94"/>
        <v>379</v>
      </c>
      <c r="P1067" s="126"/>
      <c r="S1067" s="56"/>
      <c r="T1067" s="19"/>
      <c r="U1067" s="13"/>
      <c r="V1067" s="13"/>
      <c r="W1067" s="13"/>
      <c r="X1067" s="13"/>
      <c r="Y1067" s="13"/>
      <c r="Z1067" s="13"/>
      <c r="AA1067" s="55"/>
      <c r="AB1067" s="13"/>
      <c r="AC1067" s="13"/>
      <c r="AD1067" s="13"/>
      <c r="AE1067" s="14"/>
      <c r="AF1067" s="14"/>
      <c r="AG1067" s="15"/>
    </row>
    <row r="1068" spans="1:33">
      <c r="A1068" s="115" t="s">
        <v>642</v>
      </c>
      <c r="B1068" s="60" t="s">
        <v>644</v>
      </c>
      <c r="C1068" s="213" t="s">
        <v>58</v>
      </c>
      <c r="D1068" s="70" t="s">
        <v>412</v>
      </c>
      <c r="E1068" s="60" t="s">
        <v>35</v>
      </c>
      <c r="F1068" s="60" t="s">
        <v>36</v>
      </c>
      <c r="G1068" s="8">
        <v>0.8</v>
      </c>
      <c r="H1068" s="8">
        <v>17.5</v>
      </c>
      <c r="I1068" s="8">
        <v>1.52</v>
      </c>
      <c r="J1068" s="8">
        <v>63.84</v>
      </c>
      <c r="K1068" s="125">
        <v>379</v>
      </c>
      <c r="L1068" s="8"/>
      <c r="M1068" s="149">
        <f t="shared" si="93"/>
        <v>14.30188679245283</v>
      </c>
      <c r="N1068" s="149"/>
      <c r="O1068" s="105">
        <f t="shared" si="94"/>
        <v>379</v>
      </c>
      <c r="P1068" s="126"/>
      <c r="S1068" s="56"/>
      <c r="T1068" s="19"/>
      <c r="U1068" s="13"/>
      <c r="V1068" s="13"/>
      <c r="W1068" s="13"/>
      <c r="X1068" s="13"/>
      <c r="Y1068" s="13"/>
      <c r="Z1068" s="13"/>
      <c r="AA1068" s="55"/>
      <c r="AB1068" s="13"/>
      <c r="AC1068" s="13"/>
      <c r="AD1068" s="13"/>
      <c r="AE1068" s="14"/>
      <c r="AF1068" s="14"/>
      <c r="AG1068" s="15"/>
    </row>
    <row r="1069" spans="1:33">
      <c r="A1069" s="115" t="s">
        <v>643</v>
      </c>
      <c r="B1069" s="60" t="s">
        <v>644</v>
      </c>
      <c r="C1069" s="213" t="s">
        <v>58</v>
      </c>
      <c r="D1069" s="70" t="s">
        <v>412</v>
      </c>
      <c r="E1069" s="60" t="s">
        <v>35</v>
      </c>
      <c r="F1069" s="60" t="s">
        <v>36</v>
      </c>
      <c r="G1069" s="8">
        <v>0.8</v>
      </c>
      <c r="H1069" s="8">
        <v>17.5</v>
      </c>
      <c r="I1069" s="8">
        <v>1.52</v>
      </c>
      <c r="J1069" s="8">
        <v>63.84</v>
      </c>
      <c r="K1069" s="125">
        <v>379</v>
      </c>
      <c r="L1069" s="8"/>
      <c r="M1069" s="149">
        <f t="shared" si="93"/>
        <v>14.30188679245283</v>
      </c>
      <c r="N1069" s="149"/>
      <c r="O1069" s="105">
        <f t="shared" si="94"/>
        <v>379</v>
      </c>
      <c r="P1069" s="126"/>
      <c r="S1069" s="56"/>
      <c r="T1069" s="19"/>
      <c r="U1069" s="13"/>
      <c r="V1069" s="13"/>
      <c r="W1069" s="13"/>
      <c r="X1069" s="13"/>
      <c r="Y1069" s="13"/>
      <c r="Z1069" s="13"/>
      <c r="AA1069" s="55"/>
      <c r="AB1069" s="13"/>
      <c r="AC1069" s="13"/>
      <c r="AD1069" s="13"/>
      <c r="AE1069" s="14"/>
      <c r="AF1069" s="14"/>
      <c r="AG1069" s="15"/>
    </row>
    <row r="1070" spans="1:33">
      <c r="A1070" s="115" t="s">
        <v>646</v>
      </c>
      <c r="B1070" s="60" t="s">
        <v>647</v>
      </c>
      <c r="C1070" s="60" t="s">
        <v>648</v>
      </c>
      <c r="D1070" s="70" t="s">
        <v>412</v>
      </c>
      <c r="E1070" s="60" t="s">
        <v>35</v>
      </c>
      <c r="F1070" s="60" t="s">
        <v>36</v>
      </c>
      <c r="G1070" s="8">
        <v>0.9</v>
      </c>
      <c r="H1070" s="8">
        <v>3.06</v>
      </c>
      <c r="I1070" s="8">
        <v>6</v>
      </c>
      <c r="J1070" s="8"/>
      <c r="K1070" s="8"/>
      <c r="L1070" s="125">
        <v>499</v>
      </c>
      <c r="M1070" s="149"/>
      <c r="N1070" s="149">
        <f t="shared" ref="N1070:N1075" si="95">L1070/26.5</f>
        <v>18.830188679245282</v>
      </c>
      <c r="O1070" s="105">
        <f t="shared" ref="O1070:O1075" si="96">ROUND(L1070*(1-$O$4),0)</f>
        <v>499</v>
      </c>
      <c r="P1070" s="126"/>
      <c r="S1070" s="12"/>
      <c r="T1070" s="13"/>
      <c r="U1070" s="13"/>
      <c r="V1070" s="13"/>
      <c r="W1070" s="37"/>
      <c r="X1070" s="37"/>
      <c r="Y1070" s="13"/>
      <c r="Z1070" s="13"/>
      <c r="AA1070" s="13"/>
      <c r="AB1070" s="13"/>
      <c r="AC1070" s="13"/>
      <c r="AD1070" s="13"/>
      <c r="AE1070" s="14"/>
      <c r="AF1070" s="14"/>
      <c r="AG1070" s="15"/>
    </row>
    <row r="1071" spans="1:33">
      <c r="A1071" s="115" t="s">
        <v>649</v>
      </c>
      <c r="B1071" s="60" t="s">
        <v>647</v>
      </c>
      <c r="C1071" s="60" t="s">
        <v>648</v>
      </c>
      <c r="D1071" s="70" t="s">
        <v>412</v>
      </c>
      <c r="E1071" s="60" t="s">
        <v>35</v>
      </c>
      <c r="F1071" s="60" t="s">
        <v>36</v>
      </c>
      <c r="G1071" s="8">
        <v>0.9</v>
      </c>
      <c r="H1071" s="8">
        <v>3.06</v>
      </c>
      <c r="I1071" s="8">
        <v>6</v>
      </c>
      <c r="J1071" s="8"/>
      <c r="K1071" s="8"/>
      <c r="L1071" s="125">
        <v>499</v>
      </c>
      <c r="M1071" s="149"/>
      <c r="N1071" s="149">
        <f t="shared" si="95"/>
        <v>18.830188679245282</v>
      </c>
      <c r="O1071" s="105">
        <f t="shared" si="96"/>
        <v>499</v>
      </c>
      <c r="P1071" s="126"/>
      <c r="S1071" s="12"/>
      <c r="T1071" s="13"/>
      <c r="U1071" s="13"/>
      <c r="V1071" s="13"/>
      <c r="W1071" s="37"/>
      <c r="X1071" s="37"/>
      <c r="Y1071" s="13"/>
      <c r="Z1071" s="13"/>
      <c r="AA1071" s="13"/>
      <c r="AB1071" s="13"/>
      <c r="AC1071" s="13"/>
      <c r="AD1071" s="13"/>
      <c r="AE1071" s="14"/>
      <c r="AF1071" s="14"/>
      <c r="AG1071" s="15"/>
    </row>
    <row r="1072" spans="1:33">
      <c r="A1072" s="115" t="s">
        <v>650</v>
      </c>
      <c r="B1072" s="60" t="s">
        <v>651</v>
      </c>
      <c r="C1072" s="60" t="s">
        <v>42</v>
      </c>
      <c r="D1072" s="70" t="s">
        <v>412</v>
      </c>
      <c r="E1072" s="60" t="s">
        <v>35</v>
      </c>
      <c r="F1072" s="60" t="s">
        <v>36</v>
      </c>
      <c r="G1072" s="8">
        <v>0.9</v>
      </c>
      <c r="H1072" s="8">
        <v>0.38250000000000001</v>
      </c>
      <c r="I1072" s="8">
        <v>6</v>
      </c>
      <c r="J1072" s="8"/>
      <c r="K1072" s="8"/>
      <c r="L1072" s="125">
        <v>98</v>
      </c>
      <c r="M1072" s="149"/>
      <c r="N1072" s="149">
        <f t="shared" si="95"/>
        <v>3.6981132075471699</v>
      </c>
      <c r="O1072" s="105">
        <f t="shared" si="96"/>
        <v>98</v>
      </c>
      <c r="P1072" s="126"/>
      <c r="S1072" s="11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4"/>
      <c r="AF1072" s="14"/>
      <c r="AG1072" s="15"/>
    </row>
    <row r="1073" spans="1:33">
      <c r="A1073" s="115" t="s">
        <v>652</v>
      </c>
      <c r="B1073" s="60" t="s">
        <v>651</v>
      </c>
      <c r="C1073" s="60" t="s">
        <v>42</v>
      </c>
      <c r="D1073" s="70" t="s">
        <v>412</v>
      </c>
      <c r="E1073" s="60" t="s">
        <v>35</v>
      </c>
      <c r="F1073" s="60" t="s">
        <v>36</v>
      </c>
      <c r="G1073" s="8">
        <v>0.9</v>
      </c>
      <c r="H1073" s="8">
        <v>0.38250000000000001</v>
      </c>
      <c r="I1073" s="8">
        <v>6</v>
      </c>
      <c r="J1073" s="8"/>
      <c r="K1073" s="8"/>
      <c r="L1073" s="125">
        <v>98</v>
      </c>
      <c r="M1073" s="149"/>
      <c r="N1073" s="149">
        <f t="shared" si="95"/>
        <v>3.6981132075471699</v>
      </c>
      <c r="O1073" s="105">
        <f t="shared" si="96"/>
        <v>98</v>
      </c>
      <c r="P1073" s="126"/>
      <c r="S1073" s="12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4"/>
      <c r="AF1073" s="14"/>
      <c r="AG1073" s="15"/>
    </row>
    <row r="1074" spans="1:33">
      <c r="A1074" s="115" t="s">
        <v>653</v>
      </c>
      <c r="B1074" s="60" t="s">
        <v>654</v>
      </c>
      <c r="C1074" s="60" t="s">
        <v>45</v>
      </c>
      <c r="D1074" s="70" t="s">
        <v>412</v>
      </c>
      <c r="E1074" s="60" t="s">
        <v>35</v>
      </c>
      <c r="F1074" s="60" t="s">
        <v>36</v>
      </c>
      <c r="G1074" s="8">
        <v>0.9</v>
      </c>
      <c r="H1074" s="8">
        <v>0.61199999999999999</v>
      </c>
      <c r="I1074" s="8">
        <v>12</v>
      </c>
      <c r="J1074" s="8"/>
      <c r="K1074" s="8"/>
      <c r="L1074" s="125">
        <v>128</v>
      </c>
      <c r="M1074" s="149"/>
      <c r="N1074" s="149">
        <f t="shared" si="95"/>
        <v>4.8301886792452828</v>
      </c>
      <c r="O1074" s="105">
        <f t="shared" si="96"/>
        <v>128</v>
      </c>
      <c r="P1074" s="126"/>
      <c r="S1074" s="12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4"/>
      <c r="AF1074" s="14"/>
      <c r="AG1074" s="15"/>
    </row>
    <row r="1075" spans="1:33">
      <c r="A1075" s="115" t="s">
        <v>655</v>
      </c>
      <c r="B1075" s="60" t="s">
        <v>654</v>
      </c>
      <c r="C1075" s="60" t="s">
        <v>45</v>
      </c>
      <c r="D1075" s="70" t="s">
        <v>412</v>
      </c>
      <c r="E1075" s="60" t="s">
        <v>35</v>
      </c>
      <c r="F1075" s="60" t="s">
        <v>36</v>
      </c>
      <c r="G1075" s="8">
        <v>0.9</v>
      </c>
      <c r="H1075" s="8">
        <v>0.61199999999999999</v>
      </c>
      <c r="I1075" s="8">
        <v>12</v>
      </c>
      <c r="J1075" s="8"/>
      <c r="K1075" s="8"/>
      <c r="L1075" s="125">
        <v>128</v>
      </c>
      <c r="M1075" s="149"/>
      <c r="N1075" s="149">
        <f t="shared" si="95"/>
        <v>4.8301886792452828</v>
      </c>
      <c r="O1075" s="105">
        <f t="shared" si="96"/>
        <v>128</v>
      </c>
      <c r="P1075" s="126"/>
      <c r="S1075" s="12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4"/>
      <c r="AF1075" s="14"/>
      <c r="AG1075" s="15"/>
    </row>
    <row r="1076" spans="1:33">
      <c r="A1076" s="140" t="s">
        <v>674</v>
      </c>
      <c r="B1076" s="155"/>
      <c r="C1076" s="155"/>
      <c r="D1076" s="155"/>
      <c r="E1076" s="155"/>
      <c r="F1076" s="155"/>
      <c r="G1076" s="155"/>
      <c r="H1076" s="155"/>
      <c r="I1076" s="155"/>
      <c r="J1076" s="155"/>
      <c r="K1076" s="155"/>
      <c r="L1076" s="155"/>
      <c r="M1076" s="148"/>
      <c r="N1076" s="148"/>
      <c r="O1076" s="141"/>
      <c r="P1076" s="126"/>
      <c r="S1076" s="43"/>
      <c r="T1076" s="44"/>
      <c r="U1076" s="44"/>
      <c r="V1076" s="44"/>
      <c r="W1076" s="13"/>
      <c r="X1076" s="44"/>
      <c r="Y1076" s="13"/>
      <c r="Z1076" s="13"/>
      <c r="AA1076" s="13"/>
      <c r="AB1076" s="13"/>
      <c r="AC1076" s="13"/>
      <c r="AD1076" s="13"/>
      <c r="AE1076" s="14"/>
      <c r="AF1076" s="14"/>
      <c r="AG1076" s="15"/>
    </row>
    <row r="1077" spans="1:33">
      <c r="A1077" s="230" t="s">
        <v>675</v>
      </c>
      <c r="B1077" s="231" t="s">
        <v>138</v>
      </c>
      <c r="C1077" s="232" t="s">
        <v>676</v>
      </c>
      <c r="D1077" s="70" t="s">
        <v>412</v>
      </c>
      <c r="E1077" s="232" t="s">
        <v>59</v>
      </c>
      <c r="F1077" s="233" t="s">
        <v>36</v>
      </c>
      <c r="G1077" s="8">
        <v>0.9</v>
      </c>
      <c r="H1077" s="8">
        <v>17.899999999999999</v>
      </c>
      <c r="I1077" s="8">
        <v>1.44</v>
      </c>
      <c r="J1077" s="8">
        <v>46.08</v>
      </c>
      <c r="K1077" s="125">
        <v>399</v>
      </c>
      <c r="L1077" s="8"/>
      <c r="M1077" s="149">
        <f>K1077/26.5</f>
        <v>15.056603773584905</v>
      </c>
      <c r="N1077" s="149"/>
      <c r="O1077" s="105">
        <f>ROUND(K1077*(1-$O$4),0)</f>
        <v>399</v>
      </c>
      <c r="P1077" s="126"/>
      <c r="S1077" s="43"/>
      <c r="T1077" s="44"/>
      <c r="U1077" s="44"/>
      <c r="V1077" s="44"/>
      <c r="W1077" s="13"/>
      <c r="X1077" s="44"/>
      <c r="Y1077" s="13"/>
      <c r="Z1077" s="13"/>
      <c r="AA1077" s="13"/>
      <c r="AB1077" s="13"/>
      <c r="AC1077" s="13"/>
      <c r="AD1077" s="13"/>
      <c r="AE1077" s="14"/>
      <c r="AF1077" s="14"/>
      <c r="AG1077" s="15"/>
    </row>
    <row r="1078" spans="1:33">
      <c r="A1078" s="230" t="s">
        <v>677</v>
      </c>
      <c r="B1078" s="231" t="s">
        <v>138</v>
      </c>
      <c r="C1078" s="232" t="s">
        <v>676</v>
      </c>
      <c r="D1078" s="70" t="s">
        <v>412</v>
      </c>
      <c r="E1078" s="232" t="s">
        <v>59</v>
      </c>
      <c r="F1078" s="233" t="s">
        <v>36</v>
      </c>
      <c r="G1078" s="8">
        <v>0.9</v>
      </c>
      <c r="H1078" s="8">
        <v>17.899999999999999</v>
      </c>
      <c r="I1078" s="8">
        <v>1.44</v>
      </c>
      <c r="J1078" s="8">
        <v>46.08</v>
      </c>
      <c r="K1078" s="125">
        <v>399</v>
      </c>
      <c r="L1078" s="8"/>
      <c r="M1078" s="149">
        <f>K1078/26.5</f>
        <v>15.056603773584905</v>
      </c>
      <c r="N1078" s="149"/>
      <c r="O1078" s="105">
        <f>ROUND(K1078*(1-$O$4),0)</f>
        <v>399</v>
      </c>
      <c r="P1078" s="126"/>
      <c r="S1078" s="39"/>
      <c r="T1078" s="40"/>
      <c r="U1078" s="40"/>
      <c r="V1078" s="40"/>
      <c r="W1078" s="13"/>
      <c r="X1078" s="40"/>
      <c r="Y1078" s="13"/>
      <c r="Z1078" s="13"/>
      <c r="AA1078" s="13"/>
      <c r="AB1078" s="13"/>
      <c r="AC1078" s="13"/>
      <c r="AD1078" s="13"/>
      <c r="AE1078" s="14"/>
      <c r="AF1078" s="14"/>
      <c r="AG1078" s="15"/>
    </row>
    <row r="1079" spans="1:33">
      <c r="A1079" s="230" t="s">
        <v>678</v>
      </c>
      <c r="B1079" s="231" t="s">
        <v>138</v>
      </c>
      <c r="C1079" s="232" t="s">
        <v>39</v>
      </c>
      <c r="D1079" s="70" t="s">
        <v>412</v>
      </c>
      <c r="E1079" s="232" t="s">
        <v>59</v>
      </c>
      <c r="F1079" s="233" t="s">
        <v>36</v>
      </c>
      <c r="G1079" s="8">
        <v>0.9</v>
      </c>
      <c r="H1079" s="8">
        <v>17.899999999999999</v>
      </c>
      <c r="I1079" s="8">
        <v>1.44</v>
      </c>
      <c r="J1079" s="8">
        <v>51.84</v>
      </c>
      <c r="K1079" s="125">
        <v>499</v>
      </c>
      <c r="L1079" s="8"/>
      <c r="M1079" s="149">
        <f>K1079/26.5</f>
        <v>18.830188679245282</v>
      </c>
      <c r="N1079" s="149"/>
      <c r="O1079" s="105">
        <f>ROUND(K1079*(1-$O$4),0)</f>
        <v>499</v>
      </c>
      <c r="P1079" s="126"/>
      <c r="S1079" s="12"/>
      <c r="T1079" s="19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4"/>
      <c r="AF1079" s="14"/>
      <c r="AG1079" s="15"/>
    </row>
    <row r="1080" spans="1:33">
      <c r="A1080" s="230" t="s">
        <v>679</v>
      </c>
      <c r="B1080" s="231" t="s">
        <v>680</v>
      </c>
      <c r="C1080" s="232" t="s">
        <v>45</v>
      </c>
      <c r="D1080" s="70" t="s">
        <v>412</v>
      </c>
      <c r="E1080" s="232" t="s">
        <v>59</v>
      </c>
      <c r="F1080" s="233" t="s">
        <v>36</v>
      </c>
      <c r="G1080" s="8">
        <v>0.9</v>
      </c>
      <c r="H1080" s="8">
        <v>1.61</v>
      </c>
      <c r="I1080" s="8">
        <v>12</v>
      </c>
      <c r="J1080" s="8"/>
      <c r="K1080" s="8"/>
      <c r="L1080" s="125">
        <v>199</v>
      </c>
      <c r="M1080" s="149"/>
      <c r="N1080" s="149">
        <f>L1080/26.5</f>
        <v>7.5094339622641506</v>
      </c>
      <c r="O1080" s="105">
        <f>ROUND(L1080*(1-$O$4),0)</f>
        <v>199</v>
      </c>
      <c r="P1080" s="126"/>
      <c r="S1080" s="12"/>
      <c r="T1080" s="19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4"/>
      <c r="AF1080" s="14"/>
      <c r="AG1080" s="15"/>
    </row>
    <row r="1081" spans="1:33">
      <c r="A1081" s="230" t="s">
        <v>681</v>
      </c>
      <c r="B1081" s="231" t="s">
        <v>680</v>
      </c>
      <c r="C1081" s="232" t="s">
        <v>45</v>
      </c>
      <c r="D1081" s="70" t="s">
        <v>412</v>
      </c>
      <c r="E1081" s="232" t="s">
        <v>59</v>
      </c>
      <c r="F1081" s="233" t="s">
        <v>36</v>
      </c>
      <c r="G1081" s="8">
        <v>0.9</v>
      </c>
      <c r="H1081" s="8">
        <v>1.61</v>
      </c>
      <c r="I1081" s="8">
        <v>12</v>
      </c>
      <c r="J1081" s="8"/>
      <c r="K1081" s="8"/>
      <c r="L1081" s="125">
        <v>199</v>
      </c>
      <c r="M1081" s="149"/>
      <c r="N1081" s="149">
        <f>L1081/26.5</f>
        <v>7.5094339622641506</v>
      </c>
      <c r="O1081" s="105">
        <f>ROUND(L1081*(1-$O$4),0)</f>
        <v>199</v>
      </c>
      <c r="P1081" s="126"/>
      <c r="S1081" s="39"/>
      <c r="T1081" s="19"/>
      <c r="U1081" s="40"/>
      <c r="V1081" s="40"/>
      <c r="W1081" s="13"/>
      <c r="X1081" s="40"/>
      <c r="Y1081" s="13"/>
      <c r="Z1081" s="13"/>
      <c r="AA1081" s="13"/>
      <c r="AB1081" s="13"/>
      <c r="AC1081" s="13"/>
      <c r="AD1081" s="13"/>
      <c r="AE1081" s="14"/>
      <c r="AF1081" s="14"/>
      <c r="AG1081" s="15"/>
    </row>
    <row r="1082" spans="1:33">
      <c r="A1082" s="126" t="s">
        <v>79</v>
      </c>
      <c r="B1082" s="8" t="s">
        <v>80</v>
      </c>
      <c r="C1082" s="8" t="s">
        <v>42</v>
      </c>
      <c r="D1082" s="70" t="s">
        <v>412</v>
      </c>
      <c r="E1082" s="232" t="s">
        <v>59</v>
      </c>
      <c r="F1082" s="233" t="s">
        <v>36</v>
      </c>
      <c r="G1082" s="8"/>
      <c r="H1082" s="8"/>
      <c r="I1082" s="8"/>
      <c r="J1082" s="8"/>
      <c r="K1082" s="8"/>
      <c r="L1082" s="125">
        <v>199</v>
      </c>
      <c r="M1082" s="149"/>
      <c r="N1082" s="149">
        <f>L1082/26.5</f>
        <v>7.5094339622641506</v>
      </c>
      <c r="O1082" s="105">
        <f>ROUND(L1082*(1-$O$4),0)</f>
        <v>199</v>
      </c>
      <c r="P1082" s="126"/>
      <c r="S1082" s="12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4"/>
      <c r="AF1082" s="14"/>
      <c r="AG1082" s="15"/>
    </row>
    <row r="1083" spans="1:33">
      <c r="A1083" s="140" t="s">
        <v>2623</v>
      </c>
      <c r="B1083" s="155"/>
      <c r="C1083" s="155"/>
      <c r="D1083" s="155"/>
      <c r="E1083" s="155"/>
      <c r="F1083" s="155"/>
      <c r="G1083" s="155"/>
      <c r="H1083" s="155"/>
      <c r="I1083" s="155"/>
      <c r="J1083" s="155"/>
      <c r="K1083" s="155"/>
      <c r="L1083" s="155"/>
      <c r="M1083" s="148"/>
      <c r="N1083" s="148"/>
      <c r="O1083" s="141"/>
      <c r="P1083" s="126"/>
      <c r="S1083" s="12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4"/>
      <c r="AF1083" s="14"/>
      <c r="AG1083" s="15"/>
    </row>
    <row r="1084" spans="1:33">
      <c r="A1084" s="124" t="s">
        <v>2610</v>
      </c>
      <c r="B1084" s="8" t="s">
        <v>1958</v>
      </c>
      <c r="C1084" s="8" t="s">
        <v>1960</v>
      </c>
      <c r="D1084" s="70" t="s">
        <v>412</v>
      </c>
      <c r="E1084" s="8" t="s">
        <v>2043</v>
      </c>
      <c r="F1084" s="8" t="s">
        <v>36</v>
      </c>
      <c r="G1084" s="128"/>
      <c r="H1084" s="8">
        <v>13.82</v>
      </c>
      <c r="I1084" s="9">
        <v>1.7</v>
      </c>
      <c r="J1084" s="9">
        <v>88.4</v>
      </c>
      <c r="K1084" s="125">
        <v>325</v>
      </c>
      <c r="L1084" s="8"/>
      <c r="M1084" s="149">
        <f>K1084/26.5</f>
        <v>12.264150943396226</v>
      </c>
      <c r="N1084" s="149"/>
      <c r="O1084" s="105">
        <f>ROUND(K1084*(1-$O$4),0)</f>
        <v>325</v>
      </c>
      <c r="P1084" s="126"/>
      <c r="S1084" s="43"/>
      <c r="T1084" s="44"/>
      <c r="U1084" s="44"/>
      <c r="V1084" s="44"/>
      <c r="W1084" s="13"/>
      <c r="X1084" s="44"/>
      <c r="Y1084" s="13"/>
      <c r="Z1084" s="13"/>
      <c r="AA1084" s="13"/>
      <c r="AB1084" s="13"/>
      <c r="AC1084" s="13"/>
      <c r="AD1084" s="13"/>
      <c r="AE1084" s="14"/>
      <c r="AF1084" s="14"/>
      <c r="AG1084" s="15"/>
    </row>
    <row r="1085" spans="1:33">
      <c r="A1085" s="124" t="s">
        <v>2611</v>
      </c>
      <c r="B1085" s="8" t="s">
        <v>1958</v>
      </c>
      <c r="C1085" s="8" t="s">
        <v>1960</v>
      </c>
      <c r="D1085" s="70" t="s">
        <v>412</v>
      </c>
      <c r="E1085" s="8" t="s">
        <v>2043</v>
      </c>
      <c r="F1085" s="8" t="s">
        <v>36</v>
      </c>
      <c r="G1085" s="128"/>
      <c r="H1085" s="8">
        <v>13.82</v>
      </c>
      <c r="I1085" s="9">
        <v>1.7</v>
      </c>
      <c r="J1085" s="9">
        <v>88.4</v>
      </c>
      <c r="K1085" s="125">
        <v>325</v>
      </c>
      <c r="L1085" s="8"/>
      <c r="M1085" s="149">
        <f>K1085/26.5</f>
        <v>12.264150943396226</v>
      </c>
      <c r="N1085" s="149"/>
      <c r="O1085" s="105">
        <f>ROUND(K1085*(1-$O$4),0)</f>
        <v>325</v>
      </c>
      <c r="P1085" s="126"/>
      <c r="S1085" s="12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4"/>
      <c r="AF1085" s="14"/>
      <c r="AG1085" s="15"/>
    </row>
    <row r="1086" spans="1:33">
      <c r="A1086" s="124" t="s">
        <v>2612</v>
      </c>
      <c r="B1086" s="8" t="s">
        <v>2613</v>
      </c>
      <c r="C1086" s="8" t="s">
        <v>537</v>
      </c>
      <c r="D1086" s="70" t="s">
        <v>412</v>
      </c>
      <c r="E1086" s="8" t="s">
        <v>2043</v>
      </c>
      <c r="F1086" s="8" t="s">
        <v>36</v>
      </c>
      <c r="G1086" s="128"/>
      <c r="H1086" s="8">
        <v>0</v>
      </c>
      <c r="I1086" s="9">
        <v>0</v>
      </c>
      <c r="J1086" s="9">
        <v>0</v>
      </c>
      <c r="K1086" s="128"/>
      <c r="L1086" s="125">
        <v>85</v>
      </c>
      <c r="M1086" s="149"/>
      <c r="N1086" s="149">
        <f t="shared" ref="N1086:N1091" si="97">L1086/26.5</f>
        <v>3.2075471698113209</v>
      </c>
      <c r="O1086" s="105">
        <f t="shared" ref="O1086:O1091" si="98">ROUND(L1086*(1-$O$4),0)</f>
        <v>85</v>
      </c>
      <c r="P1086" s="126"/>
      <c r="S1086" s="12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4"/>
      <c r="AF1086" s="14"/>
      <c r="AG1086" s="15"/>
    </row>
    <row r="1087" spans="1:33">
      <c r="A1087" s="124" t="s">
        <v>2612</v>
      </c>
      <c r="B1087" s="8" t="s">
        <v>2614</v>
      </c>
      <c r="C1087" s="8" t="s">
        <v>537</v>
      </c>
      <c r="D1087" s="70" t="s">
        <v>412</v>
      </c>
      <c r="E1087" s="8" t="s">
        <v>2043</v>
      </c>
      <c r="F1087" s="8" t="s">
        <v>36</v>
      </c>
      <c r="G1087" s="128"/>
      <c r="H1087" s="8">
        <v>0</v>
      </c>
      <c r="I1087" s="9">
        <v>0</v>
      </c>
      <c r="J1087" s="9">
        <v>0</v>
      </c>
      <c r="K1087" s="128"/>
      <c r="L1087" s="125">
        <v>85</v>
      </c>
      <c r="M1087" s="149"/>
      <c r="N1087" s="149">
        <f t="shared" si="97"/>
        <v>3.2075471698113209</v>
      </c>
      <c r="O1087" s="105">
        <f t="shared" si="98"/>
        <v>85</v>
      </c>
      <c r="P1087" s="126"/>
      <c r="S1087" s="12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4"/>
      <c r="AF1087" s="14"/>
      <c r="AG1087" s="15"/>
    </row>
    <row r="1088" spans="1:33">
      <c r="A1088" s="124" t="s">
        <v>2615</v>
      </c>
      <c r="B1088" s="8" t="s">
        <v>1958</v>
      </c>
      <c r="C1088" s="8" t="s">
        <v>936</v>
      </c>
      <c r="D1088" s="70" t="s">
        <v>412</v>
      </c>
      <c r="E1088" s="8" t="s">
        <v>2043</v>
      </c>
      <c r="F1088" s="8" t="s">
        <v>36</v>
      </c>
      <c r="G1088" s="128"/>
      <c r="H1088" s="8">
        <v>0</v>
      </c>
      <c r="I1088" s="9">
        <v>0</v>
      </c>
      <c r="J1088" s="9">
        <v>0</v>
      </c>
      <c r="K1088" s="128"/>
      <c r="L1088" s="125">
        <v>189</v>
      </c>
      <c r="M1088" s="149"/>
      <c r="N1088" s="149">
        <f t="shared" si="97"/>
        <v>7.132075471698113</v>
      </c>
      <c r="O1088" s="105">
        <f t="shared" si="98"/>
        <v>189</v>
      </c>
      <c r="P1088" s="126"/>
      <c r="S1088" s="43"/>
      <c r="T1088" s="44"/>
      <c r="U1088" s="44"/>
      <c r="V1088" s="44"/>
      <c r="W1088" s="13"/>
      <c r="X1088" s="44"/>
      <c r="Y1088" s="13"/>
      <c r="Z1088" s="13"/>
      <c r="AA1088" s="13"/>
      <c r="AB1088" s="13"/>
      <c r="AC1088" s="13"/>
      <c r="AD1088" s="13"/>
      <c r="AE1088" s="14"/>
      <c r="AF1088" s="14"/>
      <c r="AG1088" s="15"/>
    </row>
    <row r="1089" spans="1:33">
      <c r="A1089" s="124" t="s">
        <v>2616</v>
      </c>
      <c r="B1089" s="8" t="s">
        <v>2617</v>
      </c>
      <c r="C1089" s="8" t="s">
        <v>609</v>
      </c>
      <c r="D1089" s="70" t="s">
        <v>412</v>
      </c>
      <c r="E1089" s="8" t="s">
        <v>2043</v>
      </c>
      <c r="F1089" s="8" t="s">
        <v>36</v>
      </c>
      <c r="G1089" s="128"/>
      <c r="H1089" s="8">
        <v>0</v>
      </c>
      <c r="I1089" s="9">
        <v>0</v>
      </c>
      <c r="J1089" s="9">
        <v>0</v>
      </c>
      <c r="K1089" s="128"/>
      <c r="L1089" s="125">
        <v>99</v>
      </c>
      <c r="M1089" s="149"/>
      <c r="N1089" s="149">
        <f t="shared" si="97"/>
        <v>3.7358490566037736</v>
      </c>
      <c r="O1089" s="105">
        <f t="shared" si="98"/>
        <v>99</v>
      </c>
      <c r="P1089" s="126"/>
      <c r="S1089" s="12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4"/>
      <c r="AF1089" s="14"/>
      <c r="AG1089" s="15"/>
    </row>
    <row r="1090" spans="1:33">
      <c r="A1090" s="124" t="s">
        <v>2618</v>
      </c>
      <c r="B1090" s="8" t="s">
        <v>1958</v>
      </c>
      <c r="C1090" s="8" t="s">
        <v>2619</v>
      </c>
      <c r="D1090" s="70" t="s">
        <v>412</v>
      </c>
      <c r="E1090" s="8" t="s">
        <v>2043</v>
      </c>
      <c r="F1090" s="8" t="s">
        <v>36</v>
      </c>
      <c r="G1090" s="128"/>
      <c r="H1090" s="8">
        <v>0</v>
      </c>
      <c r="I1090" s="9">
        <v>0</v>
      </c>
      <c r="J1090" s="9">
        <v>0</v>
      </c>
      <c r="K1090" s="128"/>
      <c r="L1090" s="125">
        <v>99</v>
      </c>
      <c r="M1090" s="149"/>
      <c r="N1090" s="149">
        <f t="shared" si="97"/>
        <v>3.7358490566037736</v>
      </c>
      <c r="O1090" s="105">
        <f t="shared" si="98"/>
        <v>99</v>
      </c>
      <c r="P1090" s="126"/>
      <c r="S1090" s="12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4"/>
      <c r="AF1090" s="14"/>
      <c r="AG1090" s="15"/>
    </row>
    <row r="1091" spans="1:33">
      <c r="A1091" s="124" t="s">
        <v>2620</v>
      </c>
      <c r="B1091" s="8" t="s">
        <v>1958</v>
      </c>
      <c r="C1091" s="8" t="s">
        <v>2619</v>
      </c>
      <c r="D1091" s="70" t="s">
        <v>412</v>
      </c>
      <c r="E1091" s="8" t="s">
        <v>2043</v>
      </c>
      <c r="F1091" s="8" t="s">
        <v>36</v>
      </c>
      <c r="G1091" s="128"/>
      <c r="H1091" s="8">
        <v>0</v>
      </c>
      <c r="I1091" s="9">
        <v>0</v>
      </c>
      <c r="J1091" s="9">
        <v>0</v>
      </c>
      <c r="K1091" s="128"/>
      <c r="L1091" s="125">
        <v>99</v>
      </c>
      <c r="M1091" s="149"/>
      <c r="N1091" s="149">
        <f t="shared" si="97"/>
        <v>3.7358490566037736</v>
      </c>
      <c r="O1091" s="105">
        <f t="shared" si="98"/>
        <v>99</v>
      </c>
      <c r="P1091" s="126"/>
      <c r="S1091" s="12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4"/>
      <c r="AF1091" s="14"/>
      <c r="AG1091" s="15"/>
    </row>
    <row r="1092" spans="1:33">
      <c r="A1092" s="124" t="s">
        <v>2621</v>
      </c>
      <c r="B1092" s="8" t="s">
        <v>658</v>
      </c>
      <c r="C1092" s="8" t="s">
        <v>2127</v>
      </c>
      <c r="D1092" s="70" t="s">
        <v>412</v>
      </c>
      <c r="E1092" s="8" t="s">
        <v>2043</v>
      </c>
      <c r="F1092" s="8" t="s">
        <v>36</v>
      </c>
      <c r="G1092" s="128"/>
      <c r="H1092" s="8">
        <v>16.875</v>
      </c>
      <c r="I1092" s="9">
        <v>1.6</v>
      </c>
      <c r="J1092" s="9">
        <v>86.4</v>
      </c>
      <c r="K1092" s="125">
        <v>325</v>
      </c>
      <c r="L1092" s="8"/>
      <c r="M1092" s="149">
        <f>K1092/26.5</f>
        <v>12.264150943396226</v>
      </c>
      <c r="N1092" s="149"/>
      <c r="O1092" s="105">
        <f>ROUND(K1092*(1-$O$4),0)</f>
        <v>325</v>
      </c>
      <c r="P1092" s="126"/>
      <c r="S1092" s="43"/>
      <c r="T1092" s="44"/>
      <c r="U1092" s="44"/>
      <c r="V1092" s="44"/>
      <c r="W1092" s="13"/>
      <c r="X1092" s="44"/>
      <c r="Y1092" s="13"/>
      <c r="Z1092" s="13"/>
      <c r="AA1092" s="13"/>
      <c r="AB1092" s="13"/>
      <c r="AC1092" s="13"/>
      <c r="AD1092" s="13"/>
      <c r="AE1092" s="14"/>
      <c r="AF1092" s="14"/>
      <c r="AG1092" s="15"/>
    </row>
    <row r="1093" spans="1:33">
      <c r="A1093" s="124" t="s">
        <v>2622</v>
      </c>
      <c r="B1093" s="8" t="s">
        <v>658</v>
      </c>
      <c r="C1093" s="8" t="s">
        <v>2124</v>
      </c>
      <c r="D1093" s="70" t="s">
        <v>412</v>
      </c>
      <c r="E1093" s="8" t="s">
        <v>2043</v>
      </c>
      <c r="F1093" s="8" t="s">
        <v>36</v>
      </c>
      <c r="G1093" s="128"/>
      <c r="H1093" s="8">
        <v>16.875</v>
      </c>
      <c r="I1093" s="9">
        <v>1.6</v>
      </c>
      <c r="J1093" s="9">
        <v>86.4</v>
      </c>
      <c r="K1093" s="125">
        <v>325</v>
      </c>
      <c r="L1093" s="8"/>
      <c r="M1093" s="149">
        <f>K1093/26.5</f>
        <v>12.264150943396226</v>
      </c>
      <c r="N1093" s="149"/>
      <c r="O1093" s="105">
        <f>ROUND(K1093*(1-$O$4),0)</f>
        <v>325</v>
      </c>
      <c r="P1093" s="126"/>
      <c r="S1093" s="12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4"/>
      <c r="AF1093" s="14"/>
      <c r="AG1093" s="15"/>
    </row>
    <row r="1094" spans="1:33">
      <c r="A1094" s="140" t="s">
        <v>687</v>
      </c>
      <c r="B1094" s="155"/>
      <c r="C1094" s="155"/>
      <c r="D1094" s="155"/>
      <c r="E1094" s="155"/>
      <c r="F1094" s="155"/>
      <c r="G1094" s="155"/>
      <c r="H1094" s="155"/>
      <c r="I1094" s="155"/>
      <c r="J1094" s="155"/>
      <c r="K1094" s="155"/>
      <c r="L1094" s="155"/>
      <c r="M1094" s="148"/>
      <c r="N1094" s="148"/>
      <c r="O1094" s="141"/>
      <c r="P1094" s="126"/>
      <c r="S1094" s="12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4"/>
      <c r="AF1094" s="14"/>
      <c r="AG1094" s="15"/>
    </row>
    <row r="1095" spans="1:33">
      <c r="A1095" s="126" t="s">
        <v>688</v>
      </c>
      <c r="B1095" s="8" t="s">
        <v>656</v>
      </c>
      <c r="C1095" s="8" t="s">
        <v>218</v>
      </c>
      <c r="D1095" s="8" t="s">
        <v>376</v>
      </c>
      <c r="E1095" s="8" t="s">
        <v>35</v>
      </c>
      <c r="F1095" s="8" t="s">
        <v>36</v>
      </c>
      <c r="G1095" s="8"/>
      <c r="H1095" s="8">
        <v>19.190000000000001</v>
      </c>
      <c r="I1095" s="8">
        <v>1.1200000000000001</v>
      </c>
      <c r="J1095" s="8">
        <v>50.4</v>
      </c>
      <c r="K1095" s="125">
        <v>698</v>
      </c>
      <c r="L1095" s="8"/>
      <c r="M1095" s="149">
        <f>K1095/26.5</f>
        <v>26.339622641509433</v>
      </c>
      <c r="N1095" s="149"/>
      <c r="O1095" s="105">
        <f>ROUND(K1095*(1-$O$4),0)</f>
        <v>698</v>
      </c>
      <c r="P1095" s="126"/>
      <c r="S1095" s="12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4"/>
      <c r="AF1095" s="14"/>
      <c r="AG1095" s="15"/>
    </row>
    <row r="1096" spans="1:33">
      <c r="A1096" s="126" t="s">
        <v>689</v>
      </c>
      <c r="B1096" s="8" t="s">
        <v>656</v>
      </c>
      <c r="C1096" s="8" t="s">
        <v>218</v>
      </c>
      <c r="D1096" s="8" t="s">
        <v>376</v>
      </c>
      <c r="E1096" s="8" t="s">
        <v>35</v>
      </c>
      <c r="F1096" s="8" t="s">
        <v>36</v>
      </c>
      <c r="G1096" s="8"/>
      <c r="H1096" s="8">
        <v>19.190000000000001</v>
      </c>
      <c r="I1096" s="8">
        <v>1.1200000000000001</v>
      </c>
      <c r="J1096" s="8">
        <v>50.4</v>
      </c>
      <c r="K1096" s="125">
        <v>698</v>
      </c>
      <c r="L1096" s="8"/>
      <c r="M1096" s="149">
        <f>K1096/26.5</f>
        <v>26.339622641509433</v>
      </c>
      <c r="N1096" s="149"/>
      <c r="O1096" s="105">
        <f>ROUND(K1096*(1-$O$4),0)</f>
        <v>698</v>
      </c>
      <c r="P1096" s="126"/>
      <c r="S1096" s="12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4"/>
      <c r="AF1096" s="14"/>
      <c r="AG1096" s="15"/>
    </row>
    <row r="1097" spans="1:33">
      <c r="A1097" s="126" t="s">
        <v>2625</v>
      </c>
      <c r="B1097" s="8" t="s">
        <v>656</v>
      </c>
      <c r="C1097" s="8" t="s">
        <v>218</v>
      </c>
      <c r="D1097" s="8" t="s">
        <v>376</v>
      </c>
      <c r="E1097" s="8" t="s">
        <v>35</v>
      </c>
      <c r="F1097" s="8" t="s">
        <v>36</v>
      </c>
      <c r="G1097" s="8"/>
      <c r="H1097" s="8">
        <v>19.190000000000001</v>
      </c>
      <c r="I1097" s="8">
        <v>1.1200000000000001</v>
      </c>
      <c r="J1097" s="8">
        <v>50.4</v>
      </c>
      <c r="K1097" s="125">
        <v>698</v>
      </c>
      <c r="L1097" s="8"/>
      <c r="M1097" s="149">
        <f>K1097/26.5</f>
        <v>26.339622641509433</v>
      </c>
      <c r="N1097" s="149"/>
      <c r="O1097" s="105">
        <f>ROUND(K1097*(1-$O$4),0)</f>
        <v>698</v>
      </c>
      <c r="P1097" s="126"/>
      <c r="S1097" s="12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4"/>
      <c r="AF1097" s="14"/>
      <c r="AG1097" s="15"/>
    </row>
    <row r="1098" spans="1:33">
      <c r="A1098" s="126" t="s">
        <v>2626</v>
      </c>
      <c r="B1098" s="8" t="s">
        <v>656</v>
      </c>
      <c r="C1098" s="8" t="s">
        <v>39</v>
      </c>
      <c r="D1098" s="8" t="s">
        <v>376</v>
      </c>
      <c r="E1098" s="8" t="s">
        <v>35</v>
      </c>
      <c r="F1098" s="8" t="s">
        <v>36</v>
      </c>
      <c r="G1098" s="8"/>
      <c r="H1098" s="8"/>
      <c r="I1098" s="8"/>
      <c r="J1098" s="8"/>
      <c r="K1098" s="8"/>
      <c r="L1098" s="125">
        <v>599</v>
      </c>
      <c r="M1098" s="149"/>
      <c r="N1098" s="149">
        <f t="shared" ref="N1098:N1103" si="99">L1098/26.5</f>
        <v>22.60377358490566</v>
      </c>
      <c r="O1098" s="105">
        <f t="shared" ref="O1098:O1103" si="100">ROUND(L1098*(1-$O$4),0)</f>
        <v>599</v>
      </c>
      <c r="P1098" s="126"/>
      <c r="S1098" s="12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4"/>
      <c r="AF1098" s="14"/>
      <c r="AG1098" s="15"/>
    </row>
    <row r="1099" spans="1:33">
      <c r="A1099" s="126" t="s">
        <v>2627</v>
      </c>
      <c r="B1099" s="8" t="s">
        <v>2628</v>
      </c>
      <c r="C1099" s="8" t="s">
        <v>42</v>
      </c>
      <c r="D1099" s="8" t="s">
        <v>376</v>
      </c>
      <c r="E1099" s="8" t="s">
        <v>35</v>
      </c>
      <c r="F1099" s="8" t="s">
        <v>36</v>
      </c>
      <c r="G1099" s="8"/>
      <c r="H1099" s="8">
        <v>1.1299999999999999</v>
      </c>
      <c r="I1099" s="8"/>
      <c r="J1099" s="8"/>
      <c r="K1099" s="8"/>
      <c r="L1099" s="125">
        <v>239</v>
      </c>
      <c r="M1099" s="149"/>
      <c r="N1099" s="149">
        <f t="shared" si="99"/>
        <v>9.0188679245283012</v>
      </c>
      <c r="O1099" s="105">
        <f t="shared" si="100"/>
        <v>239</v>
      </c>
      <c r="P1099" s="126"/>
      <c r="S1099" s="12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4"/>
      <c r="AF1099" s="14"/>
      <c r="AG1099" s="15"/>
    </row>
    <row r="1100" spans="1:33">
      <c r="A1100" s="126" t="s">
        <v>690</v>
      </c>
      <c r="B1100" s="8" t="s">
        <v>656</v>
      </c>
      <c r="C1100" s="8" t="s">
        <v>39</v>
      </c>
      <c r="D1100" s="8" t="s">
        <v>376</v>
      </c>
      <c r="E1100" s="8" t="s">
        <v>35</v>
      </c>
      <c r="F1100" s="8" t="s">
        <v>36</v>
      </c>
      <c r="G1100" s="8"/>
      <c r="H1100" s="8">
        <v>3.8380000000000001</v>
      </c>
      <c r="I1100" s="8"/>
      <c r="J1100" s="8"/>
      <c r="K1100" s="8"/>
      <c r="L1100" s="125">
        <v>1698</v>
      </c>
      <c r="M1100" s="149"/>
      <c r="N1100" s="149">
        <f t="shared" si="99"/>
        <v>64.075471698113205</v>
      </c>
      <c r="O1100" s="105">
        <f t="shared" si="100"/>
        <v>1698</v>
      </c>
      <c r="P1100" s="126"/>
      <c r="S1100" s="12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4"/>
      <c r="AF1100" s="14"/>
      <c r="AG1100" s="15"/>
    </row>
    <row r="1101" spans="1:33">
      <c r="A1101" s="126" t="s">
        <v>691</v>
      </c>
      <c r="B1101" s="8" t="s">
        <v>692</v>
      </c>
      <c r="C1101" s="8" t="s">
        <v>42</v>
      </c>
      <c r="D1101" s="8" t="s">
        <v>376</v>
      </c>
      <c r="E1101" s="8" t="s">
        <v>35</v>
      </c>
      <c r="F1101" s="8" t="s">
        <v>36</v>
      </c>
      <c r="G1101" s="8"/>
      <c r="H1101" s="8">
        <v>1.1299999999999999</v>
      </c>
      <c r="I1101" s="8"/>
      <c r="J1101" s="8"/>
      <c r="K1101" s="8"/>
      <c r="L1101" s="125">
        <v>355</v>
      </c>
      <c r="M1101" s="149"/>
      <c r="N1101" s="149">
        <f t="shared" si="99"/>
        <v>13.39622641509434</v>
      </c>
      <c r="O1101" s="105">
        <f t="shared" si="100"/>
        <v>355</v>
      </c>
      <c r="P1101" s="126"/>
      <c r="S1101" s="12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4"/>
      <c r="AF1101" s="14"/>
      <c r="AG1101" s="15"/>
    </row>
    <row r="1102" spans="1:33">
      <c r="A1102" s="126" t="s">
        <v>2624</v>
      </c>
      <c r="B1102" s="8" t="s">
        <v>44</v>
      </c>
      <c r="C1102" s="8" t="s">
        <v>609</v>
      </c>
      <c r="D1102" s="70" t="s">
        <v>376</v>
      </c>
      <c r="E1102" s="8" t="s">
        <v>2043</v>
      </c>
      <c r="F1102" s="8" t="s">
        <v>36</v>
      </c>
      <c r="G1102" s="8"/>
      <c r="H1102" s="8"/>
      <c r="I1102" s="8"/>
      <c r="J1102" s="8"/>
      <c r="K1102" s="8"/>
      <c r="L1102" s="125">
        <v>149</v>
      </c>
      <c r="M1102" s="149"/>
      <c r="N1102" s="149">
        <f t="shared" si="99"/>
        <v>5.6226415094339623</v>
      </c>
      <c r="O1102" s="105">
        <f t="shared" si="100"/>
        <v>149</v>
      </c>
      <c r="P1102" s="126"/>
      <c r="S1102" s="12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4"/>
      <c r="AF1102" s="14"/>
      <c r="AG1102" s="15"/>
    </row>
    <row r="1103" spans="1:33">
      <c r="A1103" s="126" t="s">
        <v>2629</v>
      </c>
      <c r="B1103" s="8" t="s">
        <v>44</v>
      </c>
      <c r="C1103" s="8" t="s">
        <v>609</v>
      </c>
      <c r="D1103" s="70" t="s">
        <v>376</v>
      </c>
      <c r="E1103" s="8" t="s">
        <v>2043</v>
      </c>
      <c r="F1103" s="8" t="s">
        <v>36</v>
      </c>
      <c r="G1103" s="8"/>
      <c r="H1103" s="8"/>
      <c r="I1103" s="8"/>
      <c r="J1103" s="8"/>
      <c r="K1103" s="8"/>
      <c r="L1103" s="125">
        <v>149</v>
      </c>
      <c r="M1103" s="149"/>
      <c r="N1103" s="149">
        <f t="shared" si="99"/>
        <v>5.6226415094339623</v>
      </c>
      <c r="O1103" s="105">
        <f t="shared" si="100"/>
        <v>149</v>
      </c>
      <c r="P1103" s="126"/>
      <c r="S1103" s="12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4"/>
      <c r="AF1103" s="14"/>
      <c r="AG1103" s="15"/>
    </row>
    <row r="1104" spans="1:33">
      <c r="A1104" s="126" t="s">
        <v>506</v>
      </c>
      <c r="B1104" s="8" t="s">
        <v>57</v>
      </c>
      <c r="C1104" s="8" t="s">
        <v>48</v>
      </c>
      <c r="D1104" s="8" t="s">
        <v>376</v>
      </c>
      <c r="E1104" s="8" t="s">
        <v>35</v>
      </c>
      <c r="F1104" s="8" t="s">
        <v>36</v>
      </c>
      <c r="G1104" s="8">
        <v>0.8</v>
      </c>
      <c r="H1104" s="8">
        <v>17</v>
      </c>
      <c r="I1104" s="8">
        <v>1</v>
      </c>
      <c r="J1104" s="8">
        <v>68</v>
      </c>
      <c r="K1104" s="125">
        <v>359</v>
      </c>
      <c r="L1104" s="8"/>
      <c r="M1104" s="149">
        <f>K1104/26.5</f>
        <v>13.547169811320755</v>
      </c>
      <c r="N1104" s="149"/>
      <c r="O1104" s="105">
        <f>ROUND(K1104*(1-$O$4),0)</f>
        <v>359</v>
      </c>
      <c r="P1104" s="126"/>
      <c r="S1104" s="43"/>
      <c r="T1104" s="44"/>
      <c r="U1104" s="44"/>
      <c r="V1104" s="44"/>
      <c r="W1104" s="13"/>
      <c r="X1104" s="44"/>
      <c r="Y1104" s="13"/>
      <c r="Z1104" s="13"/>
      <c r="AA1104" s="13"/>
      <c r="AB1104" s="13"/>
      <c r="AC1104" s="13"/>
      <c r="AD1104" s="13"/>
      <c r="AE1104" s="14"/>
      <c r="AF1104" s="14"/>
      <c r="AG1104" s="15"/>
    </row>
    <row r="1105" spans="1:33">
      <c r="A1105" s="126" t="s">
        <v>1962</v>
      </c>
      <c r="B1105" s="8" t="s">
        <v>57</v>
      </c>
      <c r="C1105" s="8" t="s">
        <v>48</v>
      </c>
      <c r="D1105" s="8" t="s">
        <v>376</v>
      </c>
      <c r="E1105" s="8" t="s">
        <v>35</v>
      </c>
      <c r="F1105" s="8" t="s">
        <v>36</v>
      </c>
      <c r="G1105" s="8">
        <v>0.8</v>
      </c>
      <c r="H1105" s="8">
        <v>17</v>
      </c>
      <c r="I1105" s="8">
        <v>1</v>
      </c>
      <c r="J1105" s="8">
        <v>68</v>
      </c>
      <c r="K1105" s="125">
        <v>359</v>
      </c>
      <c r="L1105" s="8"/>
      <c r="M1105" s="149">
        <f>K1105/26.5</f>
        <v>13.547169811320755</v>
      </c>
      <c r="N1105" s="149"/>
      <c r="O1105" s="105">
        <f>ROUND(K1105*(1-$O$4),0)</f>
        <v>359</v>
      </c>
      <c r="P1105" s="126"/>
      <c r="S1105" s="12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4"/>
      <c r="AF1105" s="14"/>
      <c r="AG1105" s="15"/>
    </row>
    <row r="1106" spans="1:33">
      <c r="A1106" s="126" t="s">
        <v>491</v>
      </c>
      <c r="B1106" s="8" t="s">
        <v>57</v>
      </c>
      <c r="C1106" s="8" t="s">
        <v>48</v>
      </c>
      <c r="D1106" s="8" t="s">
        <v>376</v>
      </c>
      <c r="E1106" s="8" t="s">
        <v>35</v>
      </c>
      <c r="F1106" s="8" t="s">
        <v>36</v>
      </c>
      <c r="G1106" s="8">
        <v>0.8</v>
      </c>
      <c r="H1106" s="8">
        <v>17</v>
      </c>
      <c r="I1106" s="8">
        <v>1</v>
      </c>
      <c r="J1106" s="8">
        <v>68</v>
      </c>
      <c r="K1106" s="125">
        <v>359</v>
      </c>
      <c r="L1106" s="8"/>
      <c r="M1106" s="149">
        <f>K1106/26.5</f>
        <v>13.547169811320755</v>
      </c>
      <c r="N1106" s="149"/>
      <c r="O1106" s="105">
        <f>ROUND(K1106*(1-$O$4),0)</f>
        <v>359</v>
      </c>
      <c r="P1106" s="126"/>
      <c r="S1106" s="12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4"/>
      <c r="AF1106" s="14"/>
      <c r="AG1106" s="15"/>
    </row>
    <row r="1107" spans="1:33">
      <c r="A1107" s="140" t="s">
        <v>771</v>
      </c>
      <c r="B1107" s="155"/>
      <c r="C1107" s="155"/>
      <c r="D1107" s="155"/>
      <c r="E1107" s="155"/>
      <c r="F1107" s="155"/>
      <c r="G1107" s="155"/>
      <c r="H1107" s="155"/>
      <c r="I1107" s="155"/>
      <c r="J1107" s="155"/>
      <c r="K1107" s="155"/>
      <c r="L1107" s="155"/>
      <c r="M1107" s="148"/>
      <c r="N1107" s="148"/>
      <c r="O1107" s="141"/>
      <c r="P1107" s="126"/>
      <c r="S1107" s="12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4"/>
      <c r="AF1107" s="14"/>
      <c r="AG1107" s="15"/>
    </row>
    <row r="1108" spans="1:33">
      <c r="A1108" s="57" t="s">
        <v>2630</v>
      </c>
      <c r="B1108" s="7" t="s">
        <v>2276</v>
      </c>
      <c r="C1108" s="7" t="s">
        <v>1960</v>
      </c>
      <c r="D1108" s="7" t="s">
        <v>412</v>
      </c>
      <c r="E1108" s="7" t="s">
        <v>7</v>
      </c>
      <c r="F1108" s="7" t="s">
        <v>36</v>
      </c>
      <c r="G1108" s="8"/>
      <c r="H1108" s="9"/>
      <c r="I1108" s="9">
        <v>1.62</v>
      </c>
      <c r="J1108" s="150">
        <v>63.18</v>
      </c>
      <c r="K1108" s="125">
        <v>329</v>
      </c>
      <c r="L1108" s="8"/>
      <c r="M1108" s="149">
        <f>K1108/26.5</f>
        <v>12.415094339622641</v>
      </c>
      <c r="N1108" s="149"/>
      <c r="O1108" s="105">
        <f>ROUND(K1108*(1-$O$4),0)</f>
        <v>329</v>
      </c>
      <c r="P1108" s="7"/>
      <c r="S1108" s="12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4"/>
      <c r="AF1108" s="14"/>
      <c r="AG1108" s="15"/>
    </row>
    <row r="1109" spans="1:33">
      <c r="A1109" s="57" t="s">
        <v>2631</v>
      </c>
      <c r="B1109" s="7" t="s">
        <v>2276</v>
      </c>
      <c r="C1109" s="7" t="s">
        <v>1960</v>
      </c>
      <c r="D1109" s="7" t="s">
        <v>412</v>
      </c>
      <c r="E1109" s="7" t="s">
        <v>7</v>
      </c>
      <c r="F1109" s="7" t="s">
        <v>36</v>
      </c>
      <c r="G1109" s="8"/>
      <c r="H1109" s="9"/>
      <c r="I1109" s="9">
        <v>1.62</v>
      </c>
      <c r="J1109" s="150">
        <v>63.18</v>
      </c>
      <c r="K1109" s="125">
        <v>349</v>
      </c>
      <c r="L1109" s="8"/>
      <c r="M1109" s="149">
        <f>K1109/26.5</f>
        <v>13.169811320754716</v>
      </c>
      <c r="N1109" s="149"/>
      <c r="O1109" s="105">
        <f>ROUND(K1109*(1-$O$4),0)</f>
        <v>349</v>
      </c>
      <c r="P1109" s="7"/>
      <c r="S1109" s="12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4"/>
      <c r="AF1109" s="14"/>
      <c r="AG1109" s="15"/>
    </row>
    <row r="1110" spans="1:33">
      <c r="A1110" s="57" t="s">
        <v>2632</v>
      </c>
      <c r="B1110" s="7" t="s">
        <v>2276</v>
      </c>
      <c r="C1110" s="7" t="s">
        <v>1960</v>
      </c>
      <c r="D1110" s="7" t="s">
        <v>412</v>
      </c>
      <c r="E1110" s="7" t="s">
        <v>7</v>
      </c>
      <c r="F1110" s="7" t="s">
        <v>36</v>
      </c>
      <c r="G1110" s="8"/>
      <c r="H1110" s="9"/>
      <c r="I1110" s="9">
        <v>1.62</v>
      </c>
      <c r="J1110" s="150">
        <v>63.18</v>
      </c>
      <c r="K1110" s="125">
        <v>359</v>
      </c>
      <c r="L1110" s="8"/>
      <c r="M1110" s="149">
        <f>K1110/26.5</f>
        <v>13.547169811320755</v>
      </c>
      <c r="N1110" s="149"/>
      <c r="O1110" s="105">
        <f>ROUND(K1110*(1-$O$4),0)</f>
        <v>359</v>
      </c>
      <c r="P1110" s="7"/>
      <c r="S1110" s="12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4"/>
      <c r="AF1110" s="14"/>
      <c r="AG1110" s="15"/>
    </row>
    <row r="1111" spans="1:33">
      <c r="A1111" s="58" t="s">
        <v>2633</v>
      </c>
      <c r="B1111" s="7" t="s">
        <v>2276</v>
      </c>
      <c r="C1111" s="59" t="s">
        <v>936</v>
      </c>
      <c r="D1111" s="7" t="s">
        <v>412</v>
      </c>
      <c r="E1111" s="59" t="s">
        <v>7</v>
      </c>
      <c r="F1111" s="59" t="s">
        <v>36</v>
      </c>
      <c r="G1111" s="8"/>
      <c r="H1111" s="9"/>
      <c r="I1111" s="9"/>
      <c r="J1111" s="8"/>
      <c r="K1111" s="38"/>
      <c r="L1111" s="125">
        <v>129</v>
      </c>
      <c r="M1111" s="149"/>
      <c r="N1111" s="149">
        <f>L1111/26.5</f>
        <v>4.867924528301887</v>
      </c>
      <c r="O1111" s="105">
        <f>ROUND(L1111*(1-$O$4),0)</f>
        <v>129</v>
      </c>
      <c r="P1111" s="6"/>
    </row>
    <row r="1112" spans="1:33">
      <c r="A1112" s="57" t="s">
        <v>2634</v>
      </c>
      <c r="B1112" s="7" t="s">
        <v>2276</v>
      </c>
      <c r="C1112" s="7" t="s">
        <v>936</v>
      </c>
      <c r="D1112" s="7" t="s">
        <v>412</v>
      </c>
      <c r="E1112" s="7" t="s">
        <v>7</v>
      </c>
      <c r="F1112" s="7" t="s">
        <v>36</v>
      </c>
      <c r="G1112" s="8"/>
      <c r="H1112" s="9"/>
      <c r="I1112" s="9"/>
      <c r="J1112" s="150"/>
      <c r="K1112" s="38"/>
      <c r="L1112" s="125">
        <v>129</v>
      </c>
      <c r="M1112" s="149"/>
      <c r="N1112" s="149">
        <f>L1112/26.5</f>
        <v>4.867924528301887</v>
      </c>
      <c r="O1112" s="105">
        <f>ROUND(L1112*(1-$O$4),0)</f>
        <v>129</v>
      </c>
      <c r="P1112" s="7"/>
    </row>
    <row r="1113" spans="1:33">
      <c r="A1113" s="57" t="s">
        <v>2635</v>
      </c>
      <c r="B1113" s="7" t="s">
        <v>661</v>
      </c>
      <c r="C1113" s="7" t="s">
        <v>45</v>
      </c>
      <c r="D1113" s="7" t="s">
        <v>412</v>
      </c>
      <c r="E1113" s="7" t="s">
        <v>7</v>
      </c>
      <c r="F1113" s="7" t="s">
        <v>36</v>
      </c>
      <c r="G1113" s="8"/>
      <c r="H1113" s="9"/>
      <c r="I1113" s="9"/>
      <c r="J1113" s="150"/>
      <c r="K1113" s="38"/>
      <c r="L1113" s="125">
        <v>129</v>
      </c>
      <c r="M1113" s="149"/>
      <c r="N1113" s="149">
        <f>L1113/26.5</f>
        <v>4.867924528301887</v>
      </c>
      <c r="O1113" s="105">
        <f>ROUND(L1113*(1-$O$4),0)</f>
        <v>129</v>
      </c>
      <c r="P1113" s="7"/>
      <c r="S1113" s="11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4"/>
      <c r="AF1113" s="14"/>
      <c r="AG1113" s="15"/>
    </row>
    <row r="1114" spans="1:33">
      <c r="A1114" s="58" t="s">
        <v>2631</v>
      </c>
      <c r="B1114" s="59" t="s">
        <v>2636</v>
      </c>
      <c r="C1114" s="59" t="s">
        <v>2127</v>
      </c>
      <c r="D1114" s="7" t="s">
        <v>412</v>
      </c>
      <c r="E1114" s="59" t="s">
        <v>7</v>
      </c>
      <c r="F1114" s="59" t="s">
        <v>36</v>
      </c>
      <c r="G1114" s="8">
        <v>0.8</v>
      </c>
      <c r="H1114" s="9">
        <v>16</v>
      </c>
      <c r="I1114" s="9">
        <v>1.5</v>
      </c>
      <c r="J1114" s="8">
        <v>60</v>
      </c>
      <c r="K1114" s="125">
        <v>359</v>
      </c>
      <c r="L1114" s="8"/>
      <c r="M1114" s="149">
        <f>K1114/26.5</f>
        <v>13.547169811320755</v>
      </c>
      <c r="N1114" s="149"/>
      <c r="O1114" s="105">
        <f>ROUND(K1114*(1-$O$4),0)</f>
        <v>359</v>
      </c>
      <c r="P1114" s="6"/>
      <c r="S1114" s="39"/>
      <c r="T1114" s="40"/>
      <c r="U1114" s="40"/>
      <c r="V1114" s="40"/>
      <c r="W1114" s="40"/>
      <c r="X1114" s="40"/>
      <c r="Y1114" s="13"/>
      <c r="Z1114" s="13"/>
      <c r="AA1114" s="40"/>
      <c r="AB1114" s="40"/>
      <c r="AC1114" s="40"/>
      <c r="AD1114" s="40"/>
      <c r="AE1114" s="14"/>
      <c r="AF1114" s="14"/>
      <c r="AG1114" s="15"/>
    </row>
    <row r="1115" spans="1:33">
      <c r="A1115" s="205" t="s">
        <v>682</v>
      </c>
      <c r="B1115" s="206"/>
      <c r="C1115" s="206"/>
      <c r="D1115" s="206"/>
      <c r="E1115" s="206"/>
      <c r="F1115" s="206"/>
      <c r="G1115" s="206"/>
      <c r="H1115" s="206"/>
      <c r="I1115" s="206"/>
      <c r="J1115" s="206"/>
      <c r="K1115" s="206"/>
      <c r="L1115" s="206"/>
      <c r="M1115" s="208"/>
      <c r="N1115" s="208"/>
      <c r="O1115" s="209"/>
      <c r="P1115" s="126"/>
      <c r="S1115" s="39"/>
      <c r="T1115" s="40"/>
      <c r="U1115" s="40"/>
      <c r="V1115" s="40"/>
      <c r="W1115" s="40"/>
      <c r="X1115" s="40"/>
      <c r="Y1115" s="13"/>
      <c r="Z1115" s="13"/>
      <c r="AA1115" s="40"/>
      <c r="AB1115" s="40"/>
      <c r="AC1115" s="40"/>
      <c r="AD1115" s="40"/>
      <c r="AE1115" s="14"/>
      <c r="AF1115" s="14"/>
      <c r="AG1115" s="15"/>
    </row>
    <row r="1116" spans="1:33">
      <c r="A1116" s="126" t="s">
        <v>683</v>
      </c>
      <c r="B1116" s="8" t="s">
        <v>684</v>
      </c>
      <c r="C1116" s="8" t="s">
        <v>218</v>
      </c>
      <c r="D1116" s="7" t="s">
        <v>412</v>
      </c>
      <c r="E1116" s="8" t="s">
        <v>35</v>
      </c>
      <c r="F1116" s="8" t="s">
        <v>36</v>
      </c>
      <c r="G1116" s="8"/>
      <c r="H1116" s="8">
        <v>16.850000000000001</v>
      </c>
      <c r="I1116" s="8">
        <v>1.33</v>
      </c>
      <c r="J1116" s="8">
        <v>63.84</v>
      </c>
      <c r="K1116" s="125">
        <v>479</v>
      </c>
      <c r="L1116" s="8"/>
      <c r="M1116" s="149">
        <f>K1116/26.5</f>
        <v>18.075471698113208</v>
      </c>
      <c r="N1116" s="149"/>
      <c r="O1116" s="105">
        <f>ROUND(K1116*(1-$O$4),0)</f>
        <v>479</v>
      </c>
      <c r="P1116" s="126"/>
      <c r="S1116" s="39"/>
      <c r="T1116" s="40"/>
      <c r="U1116" s="40"/>
      <c r="V1116" s="40"/>
      <c r="W1116" s="40"/>
      <c r="X1116" s="40"/>
      <c r="Y1116" s="13"/>
      <c r="Z1116" s="13"/>
      <c r="AA1116" s="40"/>
      <c r="AB1116" s="40"/>
      <c r="AC1116" s="40"/>
      <c r="AD1116" s="40"/>
      <c r="AE1116" s="14"/>
      <c r="AF1116" s="14"/>
      <c r="AG1116" s="15"/>
    </row>
    <row r="1117" spans="1:33">
      <c r="A1117" s="126" t="s">
        <v>685</v>
      </c>
      <c r="B1117" s="8" t="s">
        <v>684</v>
      </c>
      <c r="C1117" s="8" t="s">
        <v>218</v>
      </c>
      <c r="D1117" s="7" t="s">
        <v>412</v>
      </c>
      <c r="E1117" s="8" t="s">
        <v>35</v>
      </c>
      <c r="F1117" s="8" t="s">
        <v>36</v>
      </c>
      <c r="G1117" s="8"/>
      <c r="H1117" s="8">
        <v>16.850000000000001</v>
      </c>
      <c r="I1117" s="8">
        <v>1.33</v>
      </c>
      <c r="J1117" s="8">
        <v>63.84</v>
      </c>
      <c r="K1117" s="125">
        <v>479</v>
      </c>
      <c r="L1117" s="8"/>
      <c r="M1117" s="149">
        <f>K1117/26.5</f>
        <v>18.075471698113208</v>
      </c>
      <c r="N1117" s="149"/>
      <c r="O1117" s="105">
        <f>ROUND(K1117*(1-$O$4),0)</f>
        <v>479</v>
      </c>
      <c r="P1117" s="126"/>
      <c r="S1117" s="35"/>
      <c r="T1117" s="19"/>
      <c r="U1117" s="19"/>
      <c r="V1117" s="19"/>
      <c r="W1117" s="19"/>
      <c r="X1117" s="19"/>
      <c r="Y1117" s="13"/>
      <c r="Z1117" s="13"/>
      <c r="AA1117" s="19"/>
      <c r="AB1117" s="19"/>
      <c r="AC1117" s="19"/>
      <c r="AD1117" s="19"/>
      <c r="AE1117" s="14"/>
      <c r="AF1117" s="14"/>
      <c r="AG1117" s="15"/>
    </row>
    <row r="1118" spans="1:33">
      <c r="A1118" s="126" t="s">
        <v>686</v>
      </c>
      <c r="B1118" s="8" t="s">
        <v>477</v>
      </c>
      <c r="C1118" s="8" t="s">
        <v>218</v>
      </c>
      <c r="D1118" s="7" t="s">
        <v>412</v>
      </c>
      <c r="E1118" s="8" t="s">
        <v>35</v>
      </c>
      <c r="F1118" s="8" t="s">
        <v>36</v>
      </c>
      <c r="G1118" s="8"/>
      <c r="H1118" s="8">
        <v>16.170000000000002</v>
      </c>
      <c r="I1118" s="8">
        <v>1.3</v>
      </c>
      <c r="J1118" s="8">
        <v>80.069999999999993</v>
      </c>
      <c r="K1118" s="125">
        <v>538</v>
      </c>
      <c r="L1118" s="8"/>
      <c r="M1118" s="149">
        <f>K1118/26.5</f>
        <v>20.30188679245283</v>
      </c>
      <c r="N1118" s="149"/>
      <c r="O1118" s="105">
        <f>ROUND(K1118*(1-$O$4),0)</f>
        <v>538</v>
      </c>
      <c r="P1118" s="126"/>
      <c r="S1118" s="35"/>
      <c r="T1118" s="19"/>
      <c r="U1118" s="19"/>
      <c r="V1118" s="19"/>
      <c r="W1118" s="19"/>
      <c r="X1118" s="19"/>
      <c r="Y1118" s="13"/>
      <c r="Z1118" s="13"/>
      <c r="AA1118" s="19"/>
      <c r="AB1118" s="19"/>
      <c r="AC1118" s="19"/>
      <c r="AD1118" s="19"/>
      <c r="AE1118" s="14"/>
      <c r="AF1118" s="14"/>
      <c r="AG1118" s="15"/>
    </row>
    <row r="1119" spans="1:33">
      <c r="A1119" s="126" t="s">
        <v>685</v>
      </c>
      <c r="B1119" s="8" t="s">
        <v>116</v>
      </c>
      <c r="C1119" s="8" t="s">
        <v>48</v>
      </c>
      <c r="D1119" s="7" t="s">
        <v>412</v>
      </c>
      <c r="E1119" s="8" t="s">
        <v>35</v>
      </c>
      <c r="F1119" s="8" t="s">
        <v>36</v>
      </c>
      <c r="G1119" s="8"/>
      <c r="H1119" s="8">
        <v>18.48</v>
      </c>
      <c r="I1119" s="8">
        <v>1.42</v>
      </c>
      <c r="J1119" s="8">
        <v>73.84</v>
      </c>
      <c r="K1119" s="125">
        <v>359</v>
      </c>
      <c r="L1119" s="8"/>
      <c r="M1119" s="149">
        <f>K1119/26.5</f>
        <v>13.547169811320755</v>
      </c>
      <c r="N1119" s="149"/>
      <c r="O1119" s="105">
        <f>ROUND(K1119*(1-$O$4),0)</f>
        <v>359</v>
      </c>
      <c r="P1119" s="126"/>
      <c r="S1119" s="39"/>
      <c r="T1119" s="40"/>
      <c r="U1119" s="40"/>
      <c r="V1119" s="40"/>
      <c r="W1119" s="40"/>
      <c r="X1119" s="40"/>
      <c r="Y1119" s="13"/>
      <c r="Z1119" s="13"/>
      <c r="AA1119" s="40"/>
      <c r="AB1119" s="40"/>
      <c r="AC1119" s="40"/>
      <c r="AD1119" s="40"/>
      <c r="AE1119" s="14"/>
      <c r="AF1119" s="14"/>
      <c r="AG1119" s="15"/>
    </row>
    <row r="1120" spans="1:33">
      <c r="A1120" s="140" t="s">
        <v>693</v>
      </c>
      <c r="B1120" s="155"/>
      <c r="C1120" s="155"/>
      <c r="D1120" s="155"/>
      <c r="E1120" s="155"/>
      <c r="F1120" s="155"/>
      <c r="G1120" s="155"/>
      <c r="H1120" s="155"/>
      <c r="I1120" s="155"/>
      <c r="J1120" s="155"/>
      <c r="K1120" s="155"/>
      <c r="L1120" s="155"/>
      <c r="M1120" s="148"/>
      <c r="N1120" s="148"/>
      <c r="O1120" s="141"/>
      <c r="P1120" s="126"/>
      <c r="S1120" s="35"/>
      <c r="T1120" s="19"/>
      <c r="U1120" s="19"/>
      <c r="V1120" s="19"/>
      <c r="W1120" s="19"/>
      <c r="X1120" s="19"/>
      <c r="Y1120" s="13"/>
      <c r="Z1120" s="13"/>
      <c r="AA1120" s="19"/>
      <c r="AB1120" s="19"/>
      <c r="AC1120" s="19"/>
      <c r="AD1120" s="19"/>
      <c r="AE1120" s="14"/>
      <c r="AF1120" s="14"/>
      <c r="AG1120" s="15"/>
    </row>
    <row r="1121" spans="1:33">
      <c r="A1121" s="204" t="s">
        <v>694</v>
      </c>
      <c r="B1121" s="156" t="s">
        <v>62</v>
      </c>
      <c r="C1121" s="156" t="s">
        <v>218</v>
      </c>
      <c r="D1121" s="156" t="s">
        <v>412</v>
      </c>
      <c r="E1121" s="156" t="s">
        <v>35</v>
      </c>
      <c r="F1121" s="156" t="s">
        <v>36</v>
      </c>
      <c r="G1121" s="8"/>
      <c r="H1121" s="8">
        <v>13</v>
      </c>
      <c r="I1121" s="8">
        <v>1.5</v>
      </c>
      <c r="J1121" s="8">
        <v>81</v>
      </c>
      <c r="K1121" s="125">
        <v>299</v>
      </c>
      <c r="L1121" s="8"/>
      <c r="M1121" s="149">
        <f t="shared" ref="M1121:M1129" si="101">K1121/26.5</f>
        <v>11.283018867924529</v>
      </c>
      <c r="N1121" s="149"/>
      <c r="O1121" s="105">
        <f>ROUND(K1121*(1-$O$4),0)</f>
        <v>299</v>
      </c>
      <c r="P1121" s="126"/>
      <c r="S1121" s="11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4"/>
      <c r="AF1121" s="14"/>
      <c r="AG1121" s="15"/>
    </row>
    <row r="1122" spans="1:33">
      <c r="A1122" s="204" t="s">
        <v>695</v>
      </c>
      <c r="B1122" s="156" t="s">
        <v>62</v>
      </c>
      <c r="C1122" s="156" t="s">
        <v>218</v>
      </c>
      <c r="D1122" s="156" t="s">
        <v>412</v>
      </c>
      <c r="E1122" s="156" t="s">
        <v>35</v>
      </c>
      <c r="F1122" s="156" t="s">
        <v>36</v>
      </c>
      <c r="G1122" s="8"/>
      <c r="H1122" s="8">
        <v>13</v>
      </c>
      <c r="I1122" s="8">
        <v>1.5</v>
      </c>
      <c r="J1122" s="8">
        <v>81</v>
      </c>
      <c r="K1122" s="125">
        <v>339</v>
      </c>
      <c r="L1122" s="8"/>
      <c r="M1122" s="149">
        <f t="shared" si="101"/>
        <v>12.79245283018868</v>
      </c>
      <c r="N1122" s="149"/>
      <c r="O1122" s="105">
        <f>ROUND(K1122*(1-$O$4),0)</f>
        <v>339</v>
      </c>
      <c r="P1122" s="126"/>
      <c r="S1122" s="41"/>
      <c r="T1122" s="13"/>
      <c r="U1122" s="25"/>
      <c r="V1122" s="19"/>
      <c r="W1122" s="19"/>
      <c r="X1122" s="19"/>
      <c r="Y1122" s="13"/>
      <c r="Z1122" s="13"/>
      <c r="AA1122" s="13"/>
      <c r="AB1122" s="13"/>
      <c r="AC1122" s="13"/>
      <c r="AD1122" s="13"/>
      <c r="AE1122" s="14"/>
      <c r="AF1122" s="14"/>
      <c r="AG1122" s="15"/>
    </row>
    <row r="1123" spans="1:33">
      <c r="A1123" s="204" t="s">
        <v>696</v>
      </c>
      <c r="B1123" s="156" t="s">
        <v>62</v>
      </c>
      <c r="C1123" s="156" t="s">
        <v>218</v>
      </c>
      <c r="D1123" s="156" t="s">
        <v>412</v>
      </c>
      <c r="E1123" s="156" t="s">
        <v>35</v>
      </c>
      <c r="F1123" s="156" t="s">
        <v>36</v>
      </c>
      <c r="G1123" s="8"/>
      <c r="H1123" s="8">
        <v>13</v>
      </c>
      <c r="I1123" s="8">
        <v>1.5</v>
      </c>
      <c r="J1123" s="8">
        <v>81</v>
      </c>
      <c r="K1123" s="125">
        <v>329</v>
      </c>
      <c r="L1123" s="8"/>
      <c r="M1123" s="149">
        <f t="shared" si="101"/>
        <v>12.415094339622641</v>
      </c>
      <c r="N1123" s="149"/>
      <c r="O1123" s="105">
        <f t="shared" ref="O1123:O1129" si="102">ROUND(K1123*(1-$O$4),0)</f>
        <v>329</v>
      </c>
      <c r="P1123" s="126"/>
      <c r="S1123" s="41"/>
      <c r="T1123" s="13"/>
      <c r="U1123" s="25"/>
      <c r="V1123" s="19"/>
      <c r="W1123" s="19"/>
      <c r="X1123" s="19"/>
      <c r="Y1123" s="13"/>
      <c r="Z1123" s="13"/>
      <c r="AA1123" s="13"/>
      <c r="AB1123" s="13"/>
      <c r="AC1123" s="13"/>
      <c r="AD1123" s="13"/>
      <c r="AE1123" s="14"/>
      <c r="AF1123" s="14"/>
      <c r="AG1123" s="15"/>
    </row>
    <row r="1124" spans="1:33">
      <c r="A1124" s="234" t="s">
        <v>697</v>
      </c>
      <c r="B1124" s="235" t="s">
        <v>62</v>
      </c>
      <c r="C1124" s="235" t="s">
        <v>218</v>
      </c>
      <c r="D1124" s="235" t="s">
        <v>412</v>
      </c>
      <c r="E1124" s="156" t="s">
        <v>35</v>
      </c>
      <c r="F1124" s="235" t="s">
        <v>36</v>
      </c>
      <c r="G1124" s="8"/>
      <c r="H1124" s="8">
        <v>13</v>
      </c>
      <c r="I1124" s="8">
        <v>1.5</v>
      </c>
      <c r="J1124" s="8">
        <v>81</v>
      </c>
      <c r="K1124" s="125">
        <v>299</v>
      </c>
      <c r="L1124" s="8"/>
      <c r="M1124" s="149">
        <f t="shared" si="101"/>
        <v>11.283018867924529</v>
      </c>
      <c r="N1124" s="149"/>
      <c r="O1124" s="105">
        <f t="shared" si="102"/>
        <v>299</v>
      </c>
      <c r="P1124" s="126"/>
      <c r="S1124" s="41"/>
      <c r="T1124" s="13"/>
      <c r="U1124" s="25"/>
      <c r="V1124" s="19"/>
      <c r="W1124" s="19"/>
      <c r="X1124" s="19"/>
      <c r="Y1124" s="13"/>
      <c r="Z1124" s="13"/>
      <c r="AA1124" s="13"/>
      <c r="AB1124" s="13"/>
      <c r="AC1124" s="13"/>
      <c r="AD1124" s="13"/>
      <c r="AE1124" s="14"/>
      <c r="AF1124" s="14"/>
      <c r="AG1124" s="15"/>
    </row>
    <row r="1125" spans="1:33">
      <c r="A1125" s="234" t="s">
        <v>698</v>
      </c>
      <c r="B1125" s="235" t="s">
        <v>62</v>
      </c>
      <c r="C1125" s="235" t="s">
        <v>218</v>
      </c>
      <c r="D1125" s="235" t="s">
        <v>412</v>
      </c>
      <c r="E1125" s="156" t="s">
        <v>35</v>
      </c>
      <c r="F1125" s="235" t="s">
        <v>36</v>
      </c>
      <c r="G1125" s="8"/>
      <c r="H1125" s="8">
        <v>13</v>
      </c>
      <c r="I1125" s="8">
        <v>1.5</v>
      </c>
      <c r="J1125" s="8">
        <v>81</v>
      </c>
      <c r="K1125" s="125">
        <v>299</v>
      </c>
      <c r="L1125" s="8"/>
      <c r="M1125" s="149">
        <f t="shared" si="101"/>
        <v>11.283018867924529</v>
      </c>
      <c r="N1125" s="149"/>
      <c r="O1125" s="105">
        <f t="shared" si="102"/>
        <v>299</v>
      </c>
      <c r="P1125" s="126"/>
      <c r="S1125" s="41"/>
      <c r="T1125" s="13"/>
      <c r="U1125" s="25"/>
      <c r="V1125" s="19"/>
      <c r="W1125" s="19"/>
      <c r="X1125" s="19"/>
      <c r="Y1125" s="13"/>
      <c r="Z1125" s="13"/>
      <c r="AA1125" s="13"/>
      <c r="AB1125" s="13"/>
      <c r="AC1125" s="13"/>
      <c r="AD1125" s="13"/>
      <c r="AE1125" s="14"/>
      <c r="AF1125" s="14"/>
      <c r="AG1125" s="15"/>
    </row>
    <row r="1126" spans="1:33">
      <c r="A1126" s="236" t="s">
        <v>695</v>
      </c>
      <c r="B1126" s="237" t="s">
        <v>68</v>
      </c>
      <c r="C1126" s="221" t="s">
        <v>659</v>
      </c>
      <c r="D1126" s="221" t="s">
        <v>412</v>
      </c>
      <c r="E1126" s="156" t="s">
        <v>35</v>
      </c>
      <c r="F1126" s="221" t="s">
        <v>36</v>
      </c>
      <c r="G1126" s="8"/>
      <c r="H1126" s="8">
        <v>16.5</v>
      </c>
      <c r="I1126" s="8">
        <v>1.5</v>
      </c>
      <c r="J1126" s="8">
        <v>60</v>
      </c>
      <c r="K1126" s="125">
        <v>385</v>
      </c>
      <c r="L1126" s="8"/>
      <c r="M1126" s="149">
        <f t="shared" si="101"/>
        <v>14.528301886792454</v>
      </c>
      <c r="N1126" s="149"/>
      <c r="O1126" s="105">
        <f t="shared" si="102"/>
        <v>385</v>
      </c>
      <c r="P1126" s="126"/>
      <c r="S1126" s="41"/>
      <c r="T1126" s="13"/>
      <c r="U1126" s="25"/>
      <c r="V1126" s="19"/>
      <c r="W1126" s="19"/>
      <c r="X1126" s="19"/>
      <c r="Y1126" s="13"/>
      <c r="Z1126" s="13"/>
      <c r="AA1126" s="13"/>
      <c r="AB1126" s="13"/>
      <c r="AC1126" s="13"/>
      <c r="AD1126" s="13"/>
      <c r="AE1126" s="14"/>
      <c r="AF1126" s="14"/>
      <c r="AG1126" s="15"/>
    </row>
    <row r="1127" spans="1:33">
      <c r="A1127" s="204" t="s">
        <v>699</v>
      </c>
      <c r="B1127" s="238" t="s">
        <v>68</v>
      </c>
      <c r="C1127" s="156" t="s">
        <v>659</v>
      </c>
      <c r="D1127" s="156" t="s">
        <v>412</v>
      </c>
      <c r="E1127" s="156" t="s">
        <v>35</v>
      </c>
      <c r="F1127" s="156" t="s">
        <v>36</v>
      </c>
      <c r="G1127" s="8"/>
      <c r="H1127" s="8">
        <v>16.5</v>
      </c>
      <c r="I1127" s="8">
        <v>1.5</v>
      </c>
      <c r="J1127" s="8">
        <v>60</v>
      </c>
      <c r="K1127" s="125">
        <v>379</v>
      </c>
      <c r="L1127" s="8"/>
      <c r="M1127" s="149">
        <f t="shared" si="101"/>
        <v>14.30188679245283</v>
      </c>
      <c r="N1127" s="149"/>
      <c r="O1127" s="105">
        <f t="shared" si="102"/>
        <v>379</v>
      </c>
      <c r="P1127" s="126"/>
      <c r="S1127" s="41"/>
      <c r="T1127" s="13"/>
      <c r="U1127" s="25"/>
      <c r="V1127" s="19"/>
      <c r="W1127" s="19"/>
      <c r="X1127" s="19"/>
      <c r="Y1127" s="13"/>
      <c r="Z1127" s="13"/>
      <c r="AA1127" s="13"/>
      <c r="AB1127" s="13"/>
      <c r="AC1127" s="13"/>
      <c r="AD1127" s="13"/>
      <c r="AE1127" s="14"/>
      <c r="AF1127" s="14"/>
      <c r="AG1127" s="15"/>
    </row>
    <row r="1128" spans="1:33">
      <c r="A1128" s="204" t="s">
        <v>700</v>
      </c>
      <c r="B1128" s="238" t="s">
        <v>68</v>
      </c>
      <c r="C1128" s="156" t="s">
        <v>659</v>
      </c>
      <c r="D1128" s="156" t="s">
        <v>412</v>
      </c>
      <c r="E1128" s="156" t="s">
        <v>35</v>
      </c>
      <c r="F1128" s="156" t="s">
        <v>36</v>
      </c>
      <c r="G1128" s="8"/>
      <c r="H1128" s="8">
        <v>16.5</v>
      </c>
      <c r="I1128" s="8">
        <v>1.5</v>
      </c>
      <c r="J1128" s="8">
        <v>60</v>
      </c>
      <c r="K1128" s="125">
        <v>359</v>
      </c>
      <c r="L1128" s="8"/>
      <c r="M1128" s="149">
        <f t="shared" si="101"/>
        <v>13.547169811320755</v>
      </c>
      <c r="N1128" s="149"/>
      <c r="O1128" s="105">
        <f t="shared" si="102"/>
        <v>359</v>
      </c>
      <c r="P1128" s="126"/>
      <c r="S1128" s="41"/>
      <c r="T1128" s="13"/>
      <c r="U1128" s="25"/>
      <c r="V1128" s="19"/>
      <c r="W1128" s="19"/>
      <c r="X1128" s="19"/>
      <c r="Y1128" s="13"/>
      <c r="Z1128" s="13"/>
      <c r="AA1128" s="13"/>
      <c r="AB1128" s="13"/>
      <c r="AC1128" s="13"/>
      <c r="AD1128" s="13"/>
      <c r="AE1128" s="14"/>
      <c r="AF1128" s="14"/>
      <c r="AG1128" s="15"/>
    </row>
    <row r="1129" spans="1:33">
      <c r="A1129" s="236" t="s">
        <v>698</v>
      </c>
      <c r="B1129" s="238" t="s">
        <v>68</v>
      </c>
      <c r="C1129" s="221" t="s">
        <v>659</v>
      </c>
      <c r="D1129" s="221" t="s">
        <v>412</v>
      </c>
      <c r="E1129" s="156" t="s">
        <v>35</v>
      </c>
      <c r="F1129" s="221" t="s">
        <v>36</v>
      </c>
      <c r="G1129" s="8"/>
      <c r="H1129" s="8">
        <v>16.5</v>
      </c>
      <c r="I1129" s="8">
        <v>1.5</v>
      </c>
      <c r="J1129" s="8">
        <v>60</v>
      </c>
      <c r="K1129" s="125">
        <v>385</v>
      </c>
      <c r="L1129" s="8"/>
      <c r="M1129" s="149">
        <f t="shared" si="101"/>
        <v>14.528301886792454</v>
      </c>
      <c r="N1129" s="149"/>
      <c r="O1129" s="105">
        <f t="shared" si="102"/>
        <v>385</v>
      </c>
      <c r="P1129" s="126"/>
      <c r="S1129" s="41"/>
      <c r="T1129" s="13"/>
      <c r="U1129" s="25"/>
      <c r="V1129" s="19"/>
      <c r="W1129" s="19"/>
      <c r="X1129" s="19"/>
      <c r="Y1129" s="13"/>
      <c r="Z1129" s="13"/>
      <c r="AA1129" s="13"/>
      <c r="AB1129" s="13"/>
      <c r="AC1129" s="13"/>
      <c r="AD1129" s="13"/>
      <c r="AE1129" s="14"/>
      <c r="AF1129" s="14"/>
      <c r="AG1129" s="15"/>
    </row>
    <row r="1130" spans="1:33">
      <c r="A1130" s="126" t="s">
        <v>701</v>
      </c>
      <c r="B1130" s="8" t="s">
        <v>126</v>
      </c>
      <c r="C1130" s="156" t="s">
        <v>42</v>
      </c>
      <c r="D1130" s="156" t="s">
        <v>412</v>
      </c>
      <c r="E1130" s="156" t="s">
        <v>35</v>
      </c>
      <c r="F1130" s="128" t="s">
        <v>36</v>
      </c>
      <c r="G1130" s="8"/>
      <c r="H1130" s="8">
        <v>0.156</v>
      </c>
      <c r="I1130" s="8"/>
      <c r="J1130" s="8"/>
      <c r="K1130" s="8"/>
      <c r="L1130" s="125">
        <v>68</v>
      </c>
      <c r="M1130" s="149"/>
      <c r="N1130" s="149">
        <f t="shared" ref="N1130:N1153" si="103">L1130/26.5</f>
        <v>2.5660377358490565</v>
      </c>
      <c r="O1130" s="105">
        <f t="shared" ref="O1130:O1153" si="104">ROUND(L1130*(1-$O$4),0)</f>
        <v>68</v>
      </c>
      <c r="P1130" s="126"/>
      <c r="S1130" s="41"/>
      <c r="T1130" s="13"/>
      <c r="U1130" s="25"/>
      <c r="V1130" s="19"/>
      <c r="W1130" s="19"/>
      <c r="X1130" s="19"/>
      <c r="Y1130" s="13"/>
      <c r="Z1130" s="13"/>
      <c r="AA1130" s="13"/>
      <c r="AB1130" s="13"/>
      <c r="AC1130" s="13"/>
      <c r="AD1130" s="13"/>
      <c r="AE1130" s="14"/>
      <c r="AF1130" s="14"/>
      <c r="AG1130" s="15"/>
    </row>
    <row r="1131" spans="1:33">
      <c r="A1131" s="126" t="s">
        <v>702</v>
      </c>
      <c r="B1131" s="8" t="s">
        <v>126</v>
      </c>
      <c r="C1131" s="156" t="s">
        <v>42</v>
      </c>
      <c r="D1131" s="156" t="s">
        <v>412</v>
      </c>
      <c r="E1131" s="156" t="s">
        <v>35</v>
      </c>
      <c r="F1131" s="128" t="s">
        <v>36</v>
      </c>
      <c r="G1131" s="8"/>
      <c r="H1131" s="8">
        <v>0.156</v>
      </c>
      <c r="I1131" s="8"/>
      <c r="J1131" s="8"/>
      <c r="K1131" s="8"/>
      <c r="L1131" s="125">
        <v>68</v>
      </c>
      <c r="M1131" s="149"/>
      <c r="N1131" s="149">
        <f t="shared" si="103"/>
        <v>2.5660377358490565</v>
      </c>
      <c r="O1131" s="105">
        <f t="shared" si="104"/>
        <v>68</v>
      </c>
      <c r="P1131" s="126"/>
      <c r="S1131" s="42"/>
      <c r="T1131" s="25"/>
      <c r="U1131" s="25"/>
      <c r="V1131" s="25"/>
      <c r="W1131" s="19"/>
      <c r="X1131" s="19"/>
      <c r="Y1131" s="13"/>
      <c r="Z1131" s="13"/>
      <c r="AA1131" s="13"/>
      <c r="AB1131" s="13"/>
      <c r="AC1131" s="13"/>
      <c r="AD1131" s="13"/>
      <c r="AE1131" s="14"/>
      <c r="AF1131" s="14"/>
      <c r="AG1131" s="15"/>
    </row>
    <row r="1132" spans="1:33">
      <c r="A1132" s="234" t="s">
        <v>703</v>
      </c>
      <c r="B1132" s="235" t="s">
        <v>126</v>
      </c>
      <c r="C1132" s="235" t="s">
        <v>42</v>
      </c>
      <c r="D1132" s="235" t="s">
        <v>412</v>
      </c>
      <c r="E1132" s="156" t="s">
        <v>35</v>
      </c>
      <c r="F1132" s="235" t="s">
        <v>36</v>
      </c>
      <c r="G1132" s="8"/>
      <c r="H1132" s="8">
        <v>0.156</v>
      </c>
      <c r="I1132" s="8"/>
      <c r="J1132" s="8"/>
      <c r="K1132" s="8"/>
      <c r="L1132" s="125">
        <v>64</v>
      </c>
      <c r="M1132" s="149"/>
      <c r="N1132" s="149">
        <f t="shared" si="103"/>
        <v>2.4150943396226414</v>
      </c>
      <c r="O1132" s="105">
        <f t="shared" si="104"/>
        <v>64</v>
      </c>
      <c r="P1132" s="126"/>
      <c r="S1132" s="41"/>
      <c r="T1132" s="13"/>
      <c r="U1132" s="25"/>
      <c r="V1132" s="19"/>
      <c r="W1132" s="19"/>
      <c r="X1132" s="19"/>
      <c r="Y1132" s="13"/>
      <c r="Z1132" s="13"/>
      <c r="AA1132" s="13"/>
      <c r="AB1132" s="13"/>
      <c r="AC1132" s="13"/>
      <c r="AD1132" s="13"/>
      <c r="AE1132" s="14"/>
      <c r="AF1132" s="14"/>
      <c r="AG1132" s="15"/>
    </row>
    <row r="1133" spans="1:33">
      <c r="A1133" s="126" t="s">
        <v>704</v>
      </c>
      <c r="B1133" s="8" t="s">
        <v>126</v>
      </c>
      <c r="C1133" s="156" t="s">
        <v>42</v>
      </c>
      <c r="D1133" s="156" t="s">
        <v>412</v>
      </c>
      <c r="E1133" s="156" t="s">
        <v>35</v>
      </c>
      <c r="F1133" s="128" t="s">
        <v>36</v>
      </c>
      <c r="G1133" s="8"/>
      <c r="H1133" s="8">
        <v>0.156</v>
      </c>
      <c r="I1133" s="8"/>
      <c r="J1133" s="8"/>
      <c r="K1133" s="8"/>
      <c r="L1133" s="125">
        <v>68</v>
      </c>
      <c r="M1133" s="149"/>
      <c r="N1133" s="149">
        <f t="shared" si="103"/>
        <v>2.5660377358490565</v>
      </c>
      <c r="O1133" s="105">
        <f t="shared" si="104"/>
        <v>68</v>
      </c>
      <c r="P1133" s="126"/>
      <c r="S1133" s="41"/>
      <c r="T1133" s="13"/>
      <c r="U1133" s="25"/>
      <c r="V1133" s="19"/>
      <c r="W1133" s="19"/>
      <c r="X1133" s="19"/>
      <c r="Y1133" s="13"/>
      <c r="Z1133" s="13"/>
      <c r="AA1133" s="13"/>
      <c r="AB1133" s="13"/>
      <c r="AC1133" s="13"/>
      <c r="AD1133" s="13"/>
      <c r="AE1133" s="14"/>
      <c r="AF1133" s="14"/>
      <c r="AG1133" s="15"/>
    </row>
    <row r="1134" spans="1:33">
      <c r="A1134" s="126" t="s">
        <v>705</v>
      </c>
      <c r="B1134" s="8" t="s">
        <v>706</v>
      </c>
      <c r="C1134" s="156" t="s">
        <v>42</v>
      </c>
      <c r="D1134" s="156" t="s">
        <v>412</v>
      </c>
      <c r="E1134" s="156" t="s">
        <v>35</v>
      </c>
      <c r="F1134" s="128" t="s">
        <v>36</v>
      </c>
      <c r="G1134" s="8"/>
      <c r="H1134" s="8">
        <v>0.21</v>
      </c>
      <c r="I1134" s="8"/>
      <c r="J1134" s="8"/>
      <c r="K1134" s="8"/>
      <c r="L1134" s="125">
        <v>85</v>
      </c>
      <c r="M1134" s="149"/>
      <c r="N1134" s="149">
        <f t="shared" si="103"/>
        <v>3.2075471698113209</v>
      </c>
      <c r="O1134" s="105">
        <f t="shared" si="104"/>
        <v>85</v>
      </c>
      <c r="P1134" s="126"/>
    </row>
    <row r="1135" spans="1:33">
      <c r="A1135" s="126" t="s">
        <v>707</v>
      </c>
      <c r="B1135" s="8" t="s">
        <v>706</v>
      </c>
      <c r="C1135" s="156" t="s">
        <v>42</v>
      </c>
      <c r="D1135" s="156" t="s">
        <v>412</v>
      </c>
      <c r="E1135" s="156" t="s">
        <v>35</v>
      </c>
      <c r="F1135" s="128" t="s">
        <v>36</v>
      </c>
      <c r="G1135" s="8"/>
      <c r="H1135" s="8">
        <v>0.21</v>
      </c>
      <c r="I1135" s="8"/>
      <c r="J1135" s="8"/>
      <c r="K1135" s="8"/>
      <c r="L1135" s="125">
        <v>85</v>
      </c>
      <c r="M1135" s="149"/>
      <c r="N1135" s="149">
        <f t="shared" si="103"/>
        <v>3.2075471698113209</v>
      </c>
      <c r="O1135" s="105">
        <f t="shared" si="104"/>
        <v>85</v>
      </c>
      <c r="P1135" s="126"/>
    </row>
    <row r="1136" spans="1:33">
      <c r="A1136" s="234" t="s">
        <v>708</v>
      </c>
      <c r="B1136" s="235" t="s">
        <v>706</v>
      </c>
      <c r="C1136" s="235" t="s">
        <v>42</v>
      </c>
      <c r="D1136" s="235" t="s">
        <v>412</v>
      </c>
      <c r="E1136" s="156" t="s">
        <v>35</v>
      </c>
      <c r="F1136" s="235" t="s">
        <v>36</v>
      </c>
      <c r="G1136" s="8"/>
      <c r="H1136" s="8">
        <v>0.21</v>
      </c>
      <c r="I1136" s="8"/>
      <c r="J1136" s="8"/>
      <c r="K1136" s="8"/>
      <c r="L1136" s="125">
        <v>81</v>
      </c>
      <c r="M1136" s="149"/>
      <c r="N1136" s="149">
        <f t="shared" si="103"/>
        <v>3.0566037735849059</v>
      </c>
      <c r="O1136" s="105">
        <f t="shared" si="104"/>
        <v>81</v>
      </c>
      <c r="P1136" s="126"/>
    </row>
    <row r="1137" spans="1:16">
      <c r="A1137" s="126" t="s">
        <v>709</v>
      </c>
      <c r="B1137" s="8" t="s">
        <v>706</v>
      </c>
      <c r="C1137" s="156" t="s">
        <v>42</v>
      </c>
      <c r="D1137" s="156" t="s">
        <v>412</v>
      </c>
      <c r="E1137" s="156" t="s">
        <v>35</v>
      </c>
      <c r="F1137" s="128" t="s">
        <v>36</v>
      </c>
      <c r="G1137" s="8"/>
      <c r="H1137" s="8">
        <v>0.21</v>
      </c>
      <c r="I1137" s="8"/>
      <c r="J1137" s="8"/>
      <c r="K1137" s="8"/>
      <c r="L1137" s="125">
        <v>85</v>
      </c>
      <c r="M1137" s="149"/>
      <c r="N1137" s="149">
        <f t="shared" si="103"/>
        <v>3.2075471698113209</v>
      </c>
      <c r="O1137" s="105">
        <f t="shared" si="104"/>
        <v>85</v>
      </c>
      <c r="P1137" s="126"/>
    </row>
    <row r="1138" spans="1:16">
      <c r="A1138" s="126" t="s">
        <v>710</v>
      </c>
      <c r="B1138" s="8" t="s">
        <v>62</v>
      </c>
      <c r="C1138" s="156" t="s">
        <v>39</v>
      </c>
      <c r="D1138" s="156" t="s">
        <v>412</v>
      </c>
      <c r="E1138" s="156" t="s">
        <v>35</v>
      </c>
      <c r="F1138" s="128" t="s">
        <v>36</v>
      </c>
      <c r="G1138" s="8"/>
      <c r="H1138" s="8">
        <v>1.1000000000000001</v>
      </c>
      <c r="I1138" s="8"/>
      <c r="J1138" s="8"/>
      <c r="K1138" s="8"/>
      <c r="L1138" s="125">
        <v>137</v>
      </c>
      <c r="M1138" s="149"/>
      <c r="N1138" s="149">
        <f t="shared" si="103"/>
        <v>5.1698113207547172</v>
      </c>
      <c r="O1138" s="105">
        <f t="shared" si="104"/>
        <v>137</v>
      </c>
      <c r="P1138" s="126"/>
    </row>
    <row r="1139" spans="1:16">
      <c r="A1139" s="126" t="s">
        <v>711</v>
      </c>
      <c r="B1139" s="8" t="s">
        <v>62</v>
      </c>
      <c r="C1139" s="156" t="s">
        <v>39</v>
      </c>
      <c r="D1139" s="156" t="s">
        <v>412</v>
      </c>
      <c r="E1139" s="156" t="s">
        <v>35</v>
      </c>
      <c r="F1139" s="128" t="s">
        <v>36</v>
      </c>
      <c r="G1139" s="8"/>
      <c r="H1139" s="8">
        <v>1.1000000000000001</v>
      </c>
      <c r="I1139" s="8"/>
      <c r="J1139" s="8"/>
      <c r="K1139" s="8"/>
      <c r="L1139" s="125">
        <v>137</v>
      </c>
      <c r="M1139" s="149"/>
      <c r="N1139" s="149">
        <f t="shared" si="103"/>
        <v>5.1698113207547172</v>
      </c>
      <c r="O1139" s="105">
        <f t="shared" si="104"/>
        <v>137</v>
      </c>
      <c r="P1139" s="126"/>
    </row>
    <row r="1140" spans="1:16">
      <c r="A1140" s="234" t="s">
        <v>712</v>
      </c>
      <c r="B1140" s="235" t="s">
        <v>62</v>
      </c>
      <c r="C1140" s="235" t="s">
        <v>39</v>
      </c>
      <c r="D1140" s="235" t="s">
        <v>412</v>
      </c>
      <c r="E1140" s="156" t="s">
        <v>35</v>
      </c>
      <c r="F1140" s="235" t="s">
        <v>36</v>
      </c>
      <c r="G1140" s="8"/>
      <c r="H1140" s="8">
        <v>1.1000000000000001</v>
      </c>
      <c r="I1140" s="8"/>
      <c r="J1140" s="8"/>
      <c r="K1140" s="8"/>
      <c r="L1140" s="125">
        <v>99</v>
      </c>
      <c r="M1140" s="149"/>
      <c r="N1140" s="149">
        <f t="shared" si="103"/>
        <v>3.7358490566037736</v>
      </c>
      <c r="O1140" s="105">
        <f t="shared" si="104"/>
        <v>99</v>
      </c>
      <c r="P1140" s="126"/>
    </row>
    <row r="1141" spans="1:16">
      <c r="A1141" s="126" t="s">
        <v>713</v>
      </c>
      <c r="B1141" s="8" t="s">
        <v>62</v>
      </c>
      <c r="C1141" s="156" t="s">
        <v>39</v>
      </c>
      <c r="D1141" s="156" t="s">
        <v>412</v>
      </c>
      <c r="E1141" s="156" t="s">
        <v>35</v>
      </c>
      <c r="F1141" s="128" t="s">
        <v>36</v>
      </c>
      <c r="G1141" s="8"/>
      <c r="H1141" s="8">
        <v>1.1000000000000001</v>
      </c>
      <c r="I1141" s="8"/>
      <c r="J1141" s="8"/>
      <c r="K1141" s="8"/>
      <c r="L1141" s="125">
        <v>137</v>
      </c>
      <c r="M1141" s="149"/>
      <c r="N1141" s="149">
        <f t="shared" si="103"/>
        <v>5.1698113207547172</v>
      </c>
      <c r="O1141" s="105">
        <f t="shared" si="104"/>
        <v>137</v>
      </c>
      <c r="P1141" s="126"/>
    </row>
    <row r="1142" spans="1:16">
      <c r="A1142" s="204" t="s">
        <v>714</v>
      </c>
      <c r="B1142" s="156" t="s">
        <v>62</v>
      </c>
      <c r="C1142" s="156" t="s">
        <v>39</v>
      </c>
      <c r="D1142" s="156" t="s">
        <v>412</v>
      </c>
      <c r="E1142" s="156" t="s">
        <v>35</v>
      </c>
      <c r="F1142" s="156" t="s">
        <v>36</v>
      </c>
      <c r="G1142" s="8"/>
      <c r="H1142" s="8">
        <v>1.1000000000000001</v>
      </c>
      <c r="I1142" s="8"/>
      <c r="J1142" s="8"/>
      <c r="K1142" s="8"/>
      <c r="L1142" s="125">
        <v>457</v>
      </c>
      <c r="M1142" s="149"/>
      <c r="N1142" s="149">
        <f t="shared" si="103"/>
        <v>17.245283018867923</v>
      </c>
      <c r="O1142" s="105">
        <f t="shared" si="104"/>
        <v>457</v>
      </c>
      <c r="P1142" s="126"/>
    </row>
    <row r="1143" spans="1:16">
      <c r="A1143" s="204" t="s">
        <v>715</v>
      </c>
      <c r="B1143" s="156" t="s">
        <v>62</v>
      </c>
      <c r="C1143" s="156" t="s">
        <v>39</v>
      </c>
      <c r="D1143" s="156" t="s">
        <v>412</v>
      </c>
      <c r="E1143" s="156" t="s">
        <v>35</v>
      </c>
      <c r="F1143" s="156" t="s">
        <v>36</v>
      </c>
      <c r="G1143" s="8"/>
      <c r="H1143" s="8">
        <v>1.1000000000000001</v>
      </c>
      <c r="I1143" s="8"/>
      <c r="J1143" s="8"/>
      <c r="K1143" s="8"/>
      <c r="L1143" s="125">
        <v>457</v>
      </c>
      <c r="M1143" s="149"/>
      <c r="N1143" s="149">
        <f t="shared" si="103"/>
        <v>17.245283018867923</v>
      </c>
      <c r="O1143" s="105">
        <f t="shared" si="104"/>
        <v>457</v>
      </c>
      <c r="P1143" s="126"/>
    </row>
    <row r="1144" spans="1:16">
      <c r="A1144" s="126" t="s">
        <v>716</v>
      </c>
      <c r="B1144" s="8" t="s">
        <v>44</v>
      </c>
      <c r="C1144" s="156" t="s">
        <v>45</v>
      </c>
      <c r="D1144" s="156" t="s">
        <v>412</v>
      </c>
      <c r="E1144" s="156" t="s">
        <v>35</v>
      </c>
      <c r="F1144" s="128" t="s">
        <v>36</v>
      </c>
      <c r="G1144" s="8"/>
      <c r="H1144" s="8">
        <v>1.4</v>
      </c>
      <c r="I1144" s="8"/>
      <c r="J1144" s="8"/>
      <c r="K1144" s="8"/>
      <c r="L1144" s="125">
        <v>138</v>
      </c>
      <c r="M1144" s="149"/>
      <c r="N1144" s="149">
        <f t="shared" si="103"/>
        <v>5.2075471698113205</v>
      </c>
      <c r="O1144" s="105">
        <f t="shared" si="104"/>
        <v>138</v>
      </c>
      <c r="P1144" s="126"/>
    </row>
    <row r="1145" spans="1:16">
      <c r="A1145" s="126" t="s">
        <v>717</v>
      </c>
      <c r="B1145" s="8" t="s">
        <v>44</v>
      </c>
      <c r="C1145" s="156" t="s">
        <v>45</v>
      </c>
      <c r="D1145" s="156" t="s">
        <v>412</v>
      </c>
      <c r="E1145" s="156" t="s">
        <v>35</v>
      </c>
      <c r="F1145" s="128" t="s">
        <v>36</v>
      </c>
      <c r="G1145" s="8"/>
      <c r="H1145" s="8">
        <v>1.4</v>
      </c>
      <c r="I1145" s="8"/>
      <c r="J1145" s="8"/>
      <c r="K1145" s="8"/>
      <c r="L1145" s="125">
        <v>138</v>
      </c>
      <c r="M1145" s="149"/>
      <c r="N1145" s="149">
        <f t="shared" si="103"/>
        <v>5.2075471698113205</v>
      </c>
      <c r="O1145" s="105">
        <f t="shared" si="104"/>
        <v>138</v>
      </c>
      <c r="P1145" s="126"/>
    </row>
    <row r="1146" spans="1:16">
      <c r="A1146" s="126" t="s">
        <v>718</v>
      </c>
      <c r="B1146" s="8" t="s">
        <v>44</v>
      </c>
      <c r="C1146" s="156" t="s">
        <v>45</v>
      </c>
      <c r="D1146" s="156" t="s">
        <v>412</v>
      </c>
      <c r="E1146" s="156" t="s">
        <v>35</v>
      </c>
      <c r="F1146" s="128" t="s">
        <v>36</v>
      </c>
      <c r="G1146" s="8"/>
      <c r="H1146" s="8">
        <v>1.4</v>
      </c>
      <c r="I1146" s="8"/>
      <c r="J1146" s="8"/>
      <c r="K1146" s="8"/>
      <c r="L1146" s="125">
        <v>138</v>
      </c>
      <c r="M1146" s="149"/>
      <c r="N1146" s="149">
        <f t="shared" si="103"/>
        <v>5.2075471698113205</v>
      </c>
      <c r="O1146" s="105">
        <f t="shared" si="104"/>
        <v>138</v>
      </c>
      <c r="P1146" s="126"/>
    </row>
    <row r="1147" spans="1:16">
      <c r="A1147" s="234" t="s">
        <v>719</v>
      </c>
      <c r="B1147" s="235" t="s">
        <v>44</v>
      </c>
      <c r="C1147" s="235" t="s">
        <v>45</v>
      </c>
      <c r="D1147" s="235" t="s">
        <v>412</v>
      </c>
      <c r="E1147" s="156" t="s">
        <v>35</v>
      </c>
      <c r="F1147" s="235" t="s">
        <v>36</v>
      </c>
      <c r="G1147" s="8"/>
      <c r="H1147" s="8">
        <v>1.4</v>
      </c>
      <c r="I1147" s="8"/>
      <c r="J1147" s="8"/>
      <c r="K1147" s="8"/>
      <c r="L1147" s="125">
        <v>119</v>
      </c>
      <c r="M1147" s="149"/>
      <c r="N1147" s="149">
        <f t="shared" si="103"/>
        <v>4.4905660377358494</v>
      </c>
      <c r="O1147" s="105">
        <f t="shared" si="104"/>
        <v>119</v>
      </c>
      <c r="P1147" s="126"/>
    </row>
    <row r="1148" spans="1:16">
      <c r="A1148" s="126" t="s">
        <v>720</v>
      </c>
      <c r="B1148" s="8" t="s">
        <v>44</v>
      </c>
      <c r="C1148" s="156" t="s">
        <v>45</v>
      </c>
      <c r="D1148" s="156" t="s">
        <v>412</v>
      </c>
      <c r="E1148" s="156" t="s">
        <v>35</v>
      </c>
      <c r="F1148" s="128" t="s">
        <v>36</v>
      </c>
      <c r="G1148" s="8"/>
      <c r="H1148" s="8">
        <v>1.4</v>
      </c>
      <c r="I1148" s="8"/>
      <c r="J1148" s="8"/>
      <c r="K1148" s="8"/>
      <c r="L1148" s="125">
        <v>138</v>
      </c>
      <c r="M1148" s="149"/>
      <c r="N1148" s="149">
        <f t="shared" si="103"/>
        <v>5.2075471698113205</v>
      </c>
      <c r="O1148" s="105">
        <f t="shared" si="104"/>
        <v>138</v>
      </c>
      <c r="P1148" s="126"/>
    </row>
    <row r="1149" spans="1:16">
      <c r="A1149" s="126" t="s">
        <v>721</v>
      </c>
      <c r="B1149" s="8" t="s">
        <v>44</v>
      </c>
      <c r="C1149" s="156" t="s">
        <v>45</v>
      </c>
      <c r="D1149" s="156" t="s">
        <v>412</v>
      </c>
      <c r="E1149" s="156" t="s">
        <v>35</v>
      </c>
      <c r="F1149" s="128" t="s">
        <v>36</v>
      </c>
      <c r="G1149" s="8"/>
      <c r="H1149" s="8">
        <v>1.4</v>
      </c>
      <c r="I1149" s="8"/>
      <c r="J1149" s="8"/>
      <c r="K1149" s="8"/>
      <c r="L1149" s="125">
        <v>138</v>
      </c>
      <c r="M1149" s="149"/>
      <c r="N1149" s="149">
        <f t="shared" si="103"/>
        <v>5.2075471698113205</v>
      </c>
      <c r="O1149" s="105">
        <f t="shared" si="104"/>
        <v>138</v>
      </c>
      <c r="P1149" s="126"/>
    </row>
    <row r="1150" spans="1:16">
      <c r="A1150" s="126" t="s">
        <v>722</v>
      </c>
      <c r="B1150" s="8" t="s">
        <v>723</v>
      </c>
      <c r="C1150" s="156" t="s">
        <v>42</v>
      </c>
      <c r="D1150" s="7" t="s">
        <v>412</v>
      </c>
      <c r="E1150" s="156" t="s">
        <v>35</v>
      </c>
      <c r="F1150" s="128" t="s">
        <v>36</v>
      </c>
      <c r="G1150" s="8">
        <v>0.8</v>
      </c>
      <c r="H1150" s="8"/>
      <c r="I1150" s="8"/>
      <c r="J1150" s="8"/>
      <c r="K1150" s="8"/>
      <c r="L1150" s="125">
        <v>116</v>
      </c>
      <c r="M1150" s="149"/>
      <c r="N1150" s="149">
        <f t="shared" si="103"/>
        <v>4.3773584905660377</v>
      </c>
      <c r="O1150" s="105">
        <f t="shared" si="104"/>
        <v>116</v>
      </c>
      <c r="P1150" s="126"/>
    </row>
    <row r="1151" spans="1:16">
      <c r="A1151" s="126" t="s">
        <v>724</v>
      </c>
      <c r="B1151" s="8" t="s">
        <v>723</v>
      </c>
      <c r="C1151" s="156" t="s">
        <v>42</v>
      </c>
      <c r="D1151" s="7" t="s">
        <v>412</v>
      </c>
      <c r="E1151" s="156" t="s">
        <v>35</v>
      </c>
      <c r="F1151" s="128" t="s">
        <v>36</v>
      </c>
      <c r="G1151" s="8">
        <v>0.8</v>
      </c>
      <c r="H1151" s="8"/>
      <c r="I1151" s="8"/>
      <c r="J1151" s="8"/>
      <c r="K1151" s="8"/>
      <c r="L1151" s="125">
        <v>116</v>
      </c>
      <c r="M1151" s="149"/>
      <c r="N1151" s="149">
        <f t="shared" si="103"/>
        <v>4.3773584905660377</v>
      </c>
      <c r="O1151" s="105">
        <f t="shared" si="104"/>
        <v>116</v>
      </c>
      <c r="P1151" s="126"/>
    </row>
    <row r="1152" spans="1:16">
      <c r="A1152" s="126" t="s">
        <v>725</v>
      </c>
      <c r="B1152" s="8" t="s">
        <v>723</v>
      </c>
      <c r="C1152" s="156" t="s">
        <v>42</v>
      </c>
      <c r="D1152" s="7" t="s">
        <v>412</v>
      </c>
      <c r="E1152" s="156" t="s">
        <v>35</v>
      </c>
      <c r="F1152" s="128" t="s">
        <v>36</v>
      </c>
      <c r="G1152" s="8">
        <v>0.8</v>
      </c>
      <c r="H1152" s="8"/>
      <c r="I1152" s="8"/>
      <c r="J1152" s="8"/>
      <c r="K1152" s="8"/>
      <c r="L1152" s="125">
        <v>116</v>
      </c>
      <c r="M1152" s="149"/>
      <c r="N1152" s="149">
        <f t="shared" si="103"/>
        <v>4.3773584905660377</v>
      </c>
      <c r="O1152" s="105">
        <f t="shared" si="104"/>
        <v>116</v>
      </c>
      <c r="P1152" s="126"/>
    </row>
    <row r="1153" spans="1:16">
      <c r="A1153" s="126" t="s">
        <v>726</v>
      </c>
      <c r="B1153" s="8" t="s">
        <v>723</v>
      </c>
      <c r="C1153" s="156" t="s">
        <v>42</v>
      </c>
      <c r="D1153" s="7" t="s">
        <v>412</v>
      </c>
      <c r="E1153" s="156" t="s">
        <v>35</v>
      </c>
      <c r="F1153" s="128" t="s">
        <v>36</v>
      </c>
      <c r="G1153" s="8">
        <v>0.8</v>
      </c>
      <c r="H1153" s="8"/>
      <c r="I1153" s="8"/>
      <c r="J1153" s="8"/>
      <c r="K1153" s="8"/>
      <c r="L1153" s="125">
        <v>116</v>
      </c>
      <c r="M1153" s="149"/>
      <c r="N1153" s="149">
        <f t="shared" si="103"/>
        <v>4.3773584905660377</v>
      </c>
      <c r="O1153" s="105">
        <f t="shared" si="104"/>
        <v>116</v>
      </c>
      <c r="P1153" s="126"/>
    </row>
    <row r="1154" spans="1:16">
      <c r="A1154" s="140" t="s">
        <v>727</v>
      </c>
      <c r="B1154" s="155"/>
      <c r="C1154" s="155"/>
      <c r="D1154" s="155"/>
      <c r="E1154" s="155"/>
      <c r="F1154" s="155"/>
      <c r="G1154" s="155"/>
      <c r="H1154" s="155"/>
      <c r="I1154" s="155"/>
      <c r="J1154" s="155"/>
      <c r="K1154" s="155"/>
      <c r="L1154" s="155"/>
      <c r="M1154" s="148"/>
      <c r="N1154" s="148"/>
      <c r="O1154" s="141"/>
      <c r="P1154" s="126"/>
    </row>
    <row r="1155" spans="1:16">
      <c r="A1155" s="236" t="s">
        <v>728</v>
      </c>
      <c r="B1155" s="221" t="s">
        <v>729</v>
      </c>
      <c r="C1155" s="221" t="s">
        <v>218</v>
      </c>
      <c r="D1155" s="7" t="s">
        <v>412</v>
      </c>
      <c r="E1155" s="221" t="s">
        <v>35</v>
      </c>
      <c r="F1155" s="221" t="s">
        <v>36</v>
      </c>
      <c r="G1155" s="156">
        <v>0.8</v>
      </c>
      <c r="H1155" s="156">
        <v>16.63</v>
      </c>
      <c r="I1155" s="221">
        <v>1.5</v>
      </c>
      <c r="J1155" s="221">
        <v>81</v>
      </c>
      <c r="K1155" s="239">
        <v>298</v>
      </c>
      <c r="L1155" s="221"/>
      <c r="M1155" s="149">
        <f>K1155/26.5</f>
        <v>11.245283018867925</v>
      </c>
      <c r="N1155" s="149"/>
      <c r="O1155" s="105">
        <f>ROUND(K1155*(1-$O$4),0)</f>
        <v>298</v>
      </c>
      <c r="P1155" s="126"/>
    </row>
    <row r="1156" spans="1:16">
      <c r="A1156" s="236" t="s">
        <v>730</v>
      </c>
      <c r="B1156" s="221" t="s">
        <v>729</v>
      </c>
      <c r="C1156" s="221" t="s">
        <v>218</v>
      </c>
      <c r="D1156" s="7" t="s">
        <v>412</v>
      </c>
      <c r="E1156" s="221" t="s">
        <v>35</v>
      </c>
      <c r="F1156" s="221" t="s">
        <v>36</v>
      </c>
      <c r="G1156" s="156">
        <v>0.8</v>
      </c>
      <c r="H1156" s="156">
        <v>16.63</v>
      </c>
      <c r="I1156" s="221">
        <v>1.5</v>
      </c>
      <c r="J1156" s="221">
        <v>81</v>
      </c>
      <c r="K1156" s="239">
        <v>298</v>
      </c>
      <c r="L1156" s="221"/>
      <c r="M1156" s="149">
        <f t="shared" ref="M1156:M1157" si="105">K1156/26.5</f>
        <v>11.245283018867925</v>
      </c>
      <c r="N1156" s="149"/>
      <c r="O1156" s="105">
        <f>ROUND(K1156*(1-$O$4),0)</f>
        <v>298</v>
      </c>
      <c r="P1156" s="126"/>
    </row>
    <row r="1157" spans="1:16">
      <c r="A1157" s="236" t="s">
        <v>731</v>
      </c>
      <c r="B1157" s="221" t="s">
        <v>732</v>
      </c>
      <c r="C1157" s="221" t="s">
        <v>58</v>
      </c>
      <c r="D1157" s="7" t="s">
        <v>412</v>
      </c>
      <c r="E1157" s="221" t="s">
        <v>35</v>
      </c>
      <c r="F1157" s="221" t="s">
        <v>36</v>
      </c>
      <c r="G1157" s="156">
        <v>0.8</v>
      </c>
      <c r="H1157" s="156">
        <v>17.34</v>
      </c>
      <c r="I1157" s="221">
        <v>1.35</v>
      </c>
      <c r="J1157" s="221">
        <v>81</v>
      </c>
      <c r="K1157" s="239">
        <v>298</v>
      </c>
      <c r="L1157" s="221"/>
      <c r="M1157" s="149">
        <f t="shared" si="105"/>
        <v>11.245283018867925</v>
      </c>
      <c r="N1157" s="149"/>
      <c r="O1157" s="105">
        <f>ROUND(K1157*(1-$O$4),0)</f>
        <v>298</v>
      </c>
      <c r="P1157" s="126"/>
    </row>
    <row r="1158" spans="1:16">
      <c r="A1158" s="120" t="s">
        <v>733</v>
      </c>
      <c r="B1158" s="97" t="s">
        <v>734</v>
      </c>
      <c r="C1158" s="97" t="s">
        <v>42</v>
      </c>
      <c r="D1158" s="7" t="s">
        <v>412</v>
      </c>
      <c r="E1158" s="97" t="s">
        <v>35</v>
      </c>
      <c r="F1158" s="97" t="s">
        <v>36</v>
      </c>
      <c r="G1158" s="156">
        <v>0.8</v>
      </c>
      <c r="H1158" s="156">
        <v>0.17</v>
      </c>
      <c r="I1158" s="97"/>
      <c r="J1158" s="97"/>
      <c r="K1158" s="97"/>
      <c r="L1158" s="99">
        <v>45</v>
      </c>
      <c r="M1158" s="149"/>
      <c r="N1158" s="149">
        <f t="shared" ref="N1158:N1161" si="106">L1158/26.5</f>
        <v>1.6981132075471699</v>
      </c>
      <c r="O1158" s="105">
        <f t="shared" ref="O1158:O1161" si="107">ROUND(L1158*(1-$O$4),0)</f>
        <v>45</v>
      </c>
      <c r="P1158" s="126"/>
    </row>
    <row r="1159" spans="1:16">
      <c r="A1159" s="120" t="s">
        <v>733</v>
      </c>
      <c r="B1159" s="97" t="s">
        <v>735</v>
      </c>
      <c r="C1159" s="97" t="s">
        <v>42</v>
      </c>
      <c r="D1159" s="7" t="s">
        <v>412</v>
      </c>
      <c r="E1159" s="97" t="s">
        <v>35</v>
      </c>
      <c r="F1159" s="97" t="s">
        <v>36</v>
      </c>
      <c r="G1159" s="156">
        <v>0.8</v>
      </c>
      <c r="H1159" s="156">
        <v>0.17</v>
      </c>
      <c r="I1159" s="97"/>
      <c r="J1159" s="97"/>
      <c r="K1159" s="97"/>
      <c r="L1159" s="99">
        <v>58</v>
      </c>
      <c r="M1159" s="149"/>
      <c r="N1159" s="149">
        <f t="shared" si="106"/>
        <v>2.1886792452830188</v>
      </c>
      <c r="O1159" s="105">
        <f t="shared" si="107"/>
        <v>58</v>
      </c>
      <c r="P1159" s="126"/>
    </row>
    <row r="1160" spans="1:16">
      <c r="A1160" s="236" t="s">
        <v>733</v>
      </c>
      <c r="B1160" s="221" t="s">
        <v>729</v>
      </c>
      <c r="C1160" s="221" t="s">
        <v>39</v>
      </c>
      <c r="D1160" s="7" t="s">
        <v>412</v>
      </c>
      <c r="E1160" s="221" t="s">
        <v>35</v>
      </c>
      <c r="F1160" s="221" t="s">
        <v>36</v>
      </c>
      <c r="G1160" s="156">
        <v>0.8</v>
      </c>
      <c r="H1160" s="156">
        <v>1.663</v>
      </c>
      <c r="I1160" s="221"/>
      <c r="J1160" s="221"/>
      <c r="K1160" s="221"/>
      <c r="L1160" s="239">
        <v>155</v>
      </c>
      <c r="M1160" s="149"/>
      <c r="N1160" s="149">
        <f t="shared" si="106"/>
        <v>5.8490566037735849</v>
      </c>
      <c r="O1160" s="105">
        <f t="shared" si="107"/>
        <v>155</v>
      </c>
      <c r="P1160" s="126"/>
    </row>
    <row r="1161" spans="1:16">
      <c r="A1161" s="120" t="s">
        <v>736</v>
      </c>
      <c r="B1161" s="97" t="s">
        <v>737</v>
      </c>
      <c r="C1161" s="97" t="s">
        <v>45</v>
      </c>
      <c r="D1161" s="7" t="s">
        <v>412</v>
      </c>
      <c r="E1161" s="97" t="s">
        <v>35</v>
      </c>
      <c r="F1161" s="97" t="s">
        <v>36</v>
      </c>
      <c r="G1161" s="156">
        <v>0.8</v>
      </c>
      <c r="H1161" s="156">
        <v>1.53</v>
      </c>
      <c r="I1161" s="97"/>
      <c r="J1161" s="97"/>
      <c r="K1161" s="97"/>
      <c r="L1161" s="99">
        <v>146</v>
      </c>
      <c r="M1161" s="149"/>
      <c r="N1161" s="149">
        <f t="shared" si="106"/>
        <v>5.5094339622641506</v>
      </c>
      <c r="O1161" s="105">
        <f t="shared" si="107"/>
        <v>146</v>
      </c>
      <c r="P1161" s="126"/>
    </row>
    <row r="1162" spans="1:16">
      <c r="A1162" s="140" t="s">
        <v>738</v>
      </c>
      <c r="B1162" s="155"/>
      <c r="C1162" s="155"/>
      <c r="D1162" s="155"/>
      <c r="E1162" s="155"/>
      <c r="F1162" s="155"/>
      <c r="G1162" s="155"/>
      <c r="H1162" s="155"/>
      <c r="I1162" s="155"/>
      <c r="J1162" s="155"/>
      <c r="K1162" s="155"/>
      <c r="L1162" s="155"/>
      <c r="M1162" s="148"/>
      <c r="N1162" s="148"/>
      <c r="O1162" s="141"/>
      <c r="P1162" s="126"/>
    </row>
    <row r="1163" spans="1:16">
      <c r="A1163" s="240" t="s">
        <v>739</v>
      </c>
      <c r="B1163" s="128" t="s">
        <v>596</v>
      </c>
      <c r="C1163" s="213" t="s">
        <v>218</v>
      </c>
      <c r="D1163" s="7" t="s">
        <v>412</v>
      </c>
      <c r="E1163" s="60" t="s">
        <v>35</v>
      </c>
      <c r="F1163" s="60" t="s">
        <v>36</v>
      </c>
      <c r="G1163" s="8"/>
      <c r="H1163" s="8">
        <v>15.9</v>
      </c>
      <c r="I1163" s="8">
        <v>1.57</v>
      </c>
      <c r="J1163" s="8">
        <v>80.069999999999993</v>
      </c>
      <c r="K1163" s="125">
        <v>385</v>
      </c>
      <c r="L1163" s="8"/>
      <c r="M1163" s="149">
        <f t="shared" ref="M1163:M1167" si="108">K1163/26.5</f>
        <v>14.528301886792454</v>
      </c>
      <c r="N1163" s="149"/>
      <c r="O1163" s="105">
        <f t="shared" ref="O1163:O1168" si="109">ROUND(K1163*(1-$O$4),0)</f>
        <v>385</v>
      </c>
      <c r="P1163" s="126"/>
    </row>
    <row r="1164" spans="1:16">
      <c r="A1164" s="240" t="s">
        <v>740</v>
      </c>
      <c r="B1164" s="128" t="s">
        <v>596</v>
      </c>
      <c r="C1164" s="213" t="s">
        <v>218</v>
      </c>
      <c r="D1164" s="7" t="s">
        <v>412</v>
      </c>
      <c r="E1164" s="60" t="s">
        <v>35</v>
      </c>
      <c r="F1164" s="60" t="s">
        <v>36</v>
      </c>
      <c r="G1164" s="8"/>
      <c r="H1164" s="8">
        <v>15.9</v>
      </c>
      <c r="I1164" s="8">
        <v>1.57</v>
      </c>
      <c r="J1164" s="8">
        <v>80.069999999999993</v>
      </c>
      <c r="K1164" s="125">
        <v>385</v>
      </c>
      <c r="L1164" s="8"/>
      <c r="M1164" s="149">
        <f t="shared" si="108"/>
        <v>14.528301886792454</v>
      </c>
      <c r="N1164" s="149"/>
      <c r="O1164" s="105">
        <f t="shared" si="109"/>
        <v>385</v>
      </c>
      <c r="P1164" s="126"/>
    </row>
    <row r="1165" spans="1:16">
      <c r="A1165" s="240" t="s">
        <v>741</v>
      </c>
      <c r="B1165" s="128" t="s">
        <v>596</v>
      </c>
      <c r="C1165" s="213" t="s">
        <v>218</v>
      </c>
      <c r="D1165" s="7" t="s">
        <v>412</v>
      </c>
      <c r="E1165" s="60" t="s">
        <v>35</v>
      </c>
      <c r="F1165" s="60" t="s">
        <v>36</v>
      </c>
      <c r="G1165" s="8"/>
      <c r="H1165" s="8">
        <v>15.9</v>
      </c>
      <c r="I1165" s="8">
        <v>1.57</v>
      </c>
      <c r="J1165" s="8">
        <v>80.069999999999993</v>
      </c>
      <c r="K1165" s="125">
        <v>385</v>
      </c>
      <c r="L1165" s="8"/>
      <c r="M1165" s="149">
        <f t="shared" si="108"/>
        <v>14.528301886792454</v>
      </c>
      <c r="N1165" s="149"/>
      <c r="O1165" s="105">
        <f t="shared" si="109"/>
        <v>385</v>
      </c>
      <c r="P1165" s="126"/>
    </row>
    <row r="1166" spans="1:16">
      <c r="A1166" s="240" t="s">
        <v>742</v>
      </c>
      <c r="B1166" s="128" t="s">
        <v>596</v>
      </c>
      <c r="C1166" s="213" t="s">
        <v>218</v>
      </c>
      <c r="D1166" s="7" t="s">
        <v>412</v>
      </c>
      <c r="E1166" s="60" t="s">
        <v>35</v>
      </c>
      <c r="F1166" s="60" t="s">
        <v>36</v>
      </c>
      <c r="G1166" s="8"/>
      <c r="H1166" s="8">
        <v>15.9</v>
      </c>
      <c r="I1166" s="8">
        <v>1.57</v>
      </c>
      <c r="J1166" s="8">
        <v>80.069999999999993</v>
      </c>
      <c r="K1166" s="125">
        <v>536</v>
      </c>
      <c r="L1166" s="8"/>
      <c r="M1166" s="149">
        <f t="shared" si="108"/>
        <v>20.226415094339622</v>
      </c>
      <c r="N1166" s="149"/>
      <c r="O1166" s="105">
        <f t="shared" si="109"/>
        <v>536</v>
      </c>
      <c r="P1166" s="126"/>
    </row>
    <row r="1167" spans="1:16">
      <c r="A1167" s="240" t="s">
        <v>740</v>
      </c>
      <c r="B1167" s="128" t="s">
        <v>377</v>
      </c>
      <c r="C1167" s="213" t="s">
        <v>660</v>
      </c>
      <c r="D1167" s="7" t="s">
        <v>412</v>
      </c>
      <c r="E1167" s="60" t="s">
        <v>35</v>
      </c>
      <c r="F1167" s="60" t="s">
        <v>36</v>
      </c>
      <c r="G1167" s="8"/>
      <c r="H1167" s="8">
        <v>16.875</v>
      </c>
      <c r="I1167" s="8">
        <v>1.6</v>
      </c>
      <c r="J1167" s="8">
        <v>86.4</v>
      </c>
      <c r="K1167" s="125">
        <v>385</v>
      </c>
      <c r="L1167" s="8"/>
      <c r="M1167" s="149">
        <f t="shared" si="108"/>
        <v>14.528301886792454</v>
      </c>
      <c r="N1167" s="149"/>
      <c r="O1167" s="105">
        <f t="shared" si="109"/>
        <v>385</v>
      </c>
      <c r="P1167" s="126"/>
    </row>
    <row r="1168" spans="1:16">
      <c r="A1168" s="240" t="s">
        <v>741</v>
      </c>
      <c r="B1168" s="128" t="s">
        <v>377</v>
      </c>
      <c r="C1168" s="213" t="s">
        <v>659</v>
      </c>
      <c r="D1168" s="7" t="s">
        <v>412</v>
      </c>
      <c r="E1168" s="60" t="s">
        <v>35</v>
      </c>
      <c r="F1168" s="60" t="s">
        <v>36</v>
      </c>
      <c r="G1168" s="8"/>
      <c r="H1168" s="8">
        <v>16.87</v>
      </c>
      <c r="I1168" s="8">
        <v>1.6</v>
      </c>
      <c r="J1168" s="8">
        <v>86.4</v>
      </c>
      <c r="K1168" s="125">
        <v>385</v>
      </c>
      <c r="L1168" s="8"/>
      <c r="M1168" s="149">
        <f>K1168/26.5</f>
        <v>14.528301886792454</v>
      </c>
      <c r="N1168" s="149"/>
      <c r="O1168" s="105">
        <f t="shared" si="109"/>
        <v>385</v>
      </c>
      <c r="P1168" s="126"/>
    </row>
    <row r="1169" spans="1:33">
      <c r="A1169" s="240" t="s">
        <v>743</v>
      </c>
      <c r="B1169" s="128" t="s">
        <v>596</v>
      </c>
      <c r="C1169" s="213" t="s">
        <v>39</v>
      </c>
      <c r="D1169" s="7" t="s">
        <v>412</v>
      </c>
      <c r="E1169" s="60" t="s">
        <v>35</v>
      </c>
      <c r="F1169" s="60" t="s">
        <v>36</v>
      </c>
      <c r="G1169" s="8"/>
      <c r="H1169" s="8">
        <v>2.27</v>
      </c>
      <c r="I1169" s="8"/>
      <c r="J1169" s="8"/>
      <c r="K1169" s="8"/>
      <c r="L1169" s="125">
        <v>239</v>
      </c>
      <c r="M1169" s="149"/>
      <c r="N1169" s="149">
        <f t="shared" ref="N1169:N1174" si="110">L1169/26.5</f>
        <v>9.0188679245283012</v>
      </c>
      <c r="O1169" s="105">
        <f t="shared" ref="O1169:O1174" si="111">ROUND(L1169*(1-$O$4),0)</f>
        <v>239</v>
      </c>
      <c r="P1169" s="126"/>
    </row>
    <row r="1170" spans="1:33">
      <c r="A1170" s="240" t="s">
        <v>743</v>
      </c>
      <c r="B1170" s="128" t="s">
        <v>744</v>
      </c>
      <c r="C1170" s="213" t="s">
        <v>745</v>
      </c>
      <c r="D1170" s="7" t="s">
        <v>412</v>
      </c>
      <c r="E1170" s="60" t="s">
        <v>35</v>
      </c>
      <c r="F1170" s="60" t="s">
        <v>36</v>
      </c>
      <c r="G1170" s="8"/>
      <c r="H1170" s="8">
        <v>0.32</v>
      </c>
      <c r="I1170" s="8"/>
      <c r="J1170" s="8"/>
      <c r="K1170" s="8"/>
      <c r="L1170" s="125">
        <v>114</v>
      </c>
      <c r="M1170" s="149"/>
      <c r="N1170" s="149">
        <f t="shared" si="110"/>
        <v>4.3018867924528301</v>
      </c>
      <c r="O1170" s="105">
        <f t="shared" si="111"/>
        <v>114</v>
      </c>
      <c r="P1170" s="126"/>
    </row>
    <row r="1171" spans="1:33">
      <c r="A1171" s="240" t="s">
        <v>746</v>
      </c>
      <c r="B1171" s="128" t="s">
        <v>747</v>
      </c>
      <c r="C1171" s="213" t="s">
        <v>745</v>
      </c>
      <c r="D1171" s="7" t="s">
        <v>412</v>
      </c>
      <c r="E1171" s="60" t="s">
        <v>35</v>
      </c>
      <c r="F1171" s="60" t="s">
        <v>36</v>
      </c>
      <c r="G1171" s="8"/>
      <c r="H1171" s="8">
        <v>0.14499999999999999</v>
      </c>
      <c r="I1171" s="8"/>
      <c r="J1171" s="8"/>
      <c r="K1171" s="8"/>
      <c r="L1171" s="125">
        <v>259</v>
      </c>
      <c r="M1171" s="149"/>
      <c r="N1171" s="149">
        <f t="shared" si="110"/>
        <v>9.7735849056603765</v>
      </c>
      <c r="O1171" s="105">
        <f t="shared" si="111"/>
        <v>259</v>
      </c>
      <c r="P1171" s="126"/>
    </row>
    <row r="1172" spans="1:33">
      <c r="A1172" s="223" t="s">
        <v>748</v>
      </c>
      <c r="B1172" s="213" t="s">
        <v>749</v>
      </c>
      <c r="C1172" s="213" t="s">
        <v>745</v>
      </c>
      <c r="D1172" s="213" t="s">
        <v>376</v>
      </c>
      <c r="E1172" s="60" t="s">
        <v>35</v>
      </c>
      <c r="F1172" s="60" t="s">
        <v>36</v>
      </c>
      <c r="G1172" s="8"/>
      <c r="H1172" s="8"/>
      <c r="I1172" s="8"/>
      <c r="J1172" s="8"/>
      <c r="K1172" s="8"/>
      <c r="L1172" s="125">
        <v>179</v>
      </c>
      <c r="M1172" s="149"/>
      <c r="N1172" s="149">
        <f t="shared" si="110"/>
        <v>6.7547169811320753</v>
      </c>
      <c r="O1172" s="105">
        <f t="shared" si="111"/>
        <v>179</v>
      </c>
      <c r="P1172" s="126"/>
    </row>
    <row r="1173" spans="1:33">
      <c r="A1173" s="240" t="s">
        <v>750</v>
      </c>
      <c r="B1173" s="128" t="s">
        <v>477</v>
      </c>
      <c r="C1173" s="213" t="s">
        <v>609</v>
      </c>
      <c r="D1173" s="7" t="s">
        <v>412</v>
      </c>
      <c r="E1173" s="60" t="s">
        <v>35</v>
      </c>
      <c r="F1173" s="60" t="s">
        <v>36</v>
      </c>
      <c r="G1173" s="8"/>
      <c r="H1173" s="8">
        <v>2.27</v>
      </c>
      <c r="I1173" s="8"/>
      <c r="J1173" s="8"/>
      <c r="K1173" s="8"/>
      <c r="L1173" s="125">
        <v>198</v>
      </c>
      <c r="M1173" s="149"/>
      <c r="N1173" s="149">
        <f t="shared" si="110"/>
        <v>7.4716981132075473</v>
      </c>
      <c r="O1173" s="105">
        <f t="shared" si="111"/>
        <v>198</v>
      </c>
      <c r="P1173" s="126"/>
    </row>
    <row r="1174" spans="1:33">
      <c r="A1174" s="240" t="s">
        <v>751</v>
      </c>
      <c r="B1174" s="8" t="s">
        <v>752</v>
      </c>
      <c r="C1174" s="213" t="s">
        <v>609</v>
      </c>
      <c r="D1174" s="7" t="s">
        <v>412</v>
      </c>
      <c r="E1174" s="60" t="s">
        <v>35</v>
      </c>
      <c r="F1174" s="60" t="s">
        <v>36</v>
      </c>
      <c r="G1174" s="8"/>
      <c r="H1174" s="8">
        <v>1.45</v>
      </c>
      <c r="I1174" s="8"/>
      <c r="J1174" s="8"/>
      <c r="K1174" s="8"/>
      <c r="L1174" s="125">
        <v>198</v>
      </c>
      <c r="M1174" s="149"/>
      <c r="N1174" s="149">
        <f t="shared" si="110"/>
        <v>7.4716981132075473</v>
      </c>
      <c r="O1174" s="105">
        <f t="shared" si="111"/>
        <v>198</v>
      </c>
      <c r="P1174" s="126"/>
    </row>
    <row r="1175" spans="1:33">
      <c r="A1175" s="140" t="s">
        <v>753</v>
      </c>
      <c r="B1175" s="155"/>
      <c r="C1175" s="155"/>
      <c r="D1175" s="155"/>
      <c r="E1175" s="155"/>
      <c r="F1175" s="155"/>
      <c r="G1175" s="155"/>
      <c r="H1175" s="155"/>
      <c r="I1175" s="155"/>
      <c r="J1175" s="155"/>
      <c r="K1175" s="155"/>
      <c r="L1175" s="155"/>
      <c r="M1175" s="148"/>
      <c r="N1175" s="148"/>
      <c r="O1175" s="141"/>
      <c r="P1175" s="126"/>
    </row>
    <row r="1176" spans="1:33">
      <c r="A1176" s="126" t="s">
        <v>754</v>
      </c>
      <c r="B1176" s="8" t="s">
        <v>101</v>
      </c>
      <c r="C1176" s="8" t="s">
        <v>218</v>
      </c>
      <c r="D1176" s="7" t="s">
        <v>412</v>
      </c>
      <c r="E1176" s="232" t="s">
        <v>35</v>
      </c>
      <c r="F1176" s="233" t="s">
        <v>36</v>
      </c>
      <c r="G1176" s="8"/>
      <c r="H1176" s="8">
        <v>15</v>
      </c>
      <c r="I1176" s="8">
        <v>1</v>
      </c>
      <c r="J1176" s="8">
        <v>64</v>
      </c>
      <c r="K1176" s="125">
        <v>399</v>
      </c>
      <c r="L1176" s="8"/>
      <c r="M1176" s="149">
        <f>K1176/26.5</f>
        <v>15.056603773584905</v>
      </c>
      <c r="N1176" s="149"/>
      <c r="O1176" s="105">
        <f>ROUND(K1176*(1-$O$4),0)</f>
        <v>399</v>
      </c>
      <c r="P1176" s="126"/>
    </row>
    <row r="1177" spans="1:33">
      <c r="A1177" s="126" t="s">
        <v>758</v>
      </c>
      <c r="B1177" s="8" t="s">
        <v>101</v>
      </c>
      <c r="C1177" s="8" t="s">
        <v>218</v>
      </c>
      <c r="D1177" s="7" t="s">
        <v>412</v>
      </c>
      <c r="E1177" s="232" t="s">
        <v>35</v>
      </c>
      <c r="F1177" s="233" t="s">
        <v>36</v>
      </c>
      <c r="G1177" s="8"/>
      <c r="H1177" s="8">
        <v>15</v>
      </c>
      <c r="I1177" s="8">
        <v>1</v>
      </c>
      <c r="J1177" s="8">
        <v>64</v>
      </c>
      <c r="K1177" s="125">
        <v>499</v>
      </c>
      <c r="L1177" s="8"/>
      <c r="M1177" s="149">
        <f>K1177/26.5</f>
        <v>18.830188679245282</v>
      </c>
      <c r="N1177" s="149"/>
      <c r="O1177" s="105">
        <f>ROUND(K1177*(1-$O$4),0)</f>
        <v>499</v>
      </c>
      <c r="P1177" s="126"/>
    </row>
    <row r="1178" spans="1:33">
      <c r="A1178" s="126" t="s">
        <v>755</v>
      </c>
      <c r="B1178" s="8" t="s">
        <v>101</v>
      </c>
      <c r="C1178" s="8" t="s">
        <v>218</v>
      </c>
      <c r="D1178" s="7" t="s">
        <v>412</v>
      </c>
      <c r="E1178" s="232" t="s">
        <v>35</v>
      </c>
      <c r="F1178" s="233" t="s">
        <v>36</v>
      </c>
      <c r="G1178" s="8"/>
      <c r="H1178" s="8">
        <v>15</v>
      </c>
      <c r="I1178" s="8">
        <v>1</v>
      </c>
      <c r="J1178" s="8">
        <v>64</v>
      </c>
      <c r="K1178" s="125">
        <v>499</v>
      </c>
      <c r="L1178" s="8"/>
      <c r="M1178" s="149">
        <f>K1178/26.5</f>
        <v>18.830188679245282</v>
      </c>
      <c r="N1178" s="149"/>
      <c r="O1178" s="105">
        <f>ROUND(K1178*(1-$O$4),0)</f>
        <v>499</v>
      </c>
      <c r="P1178" s="126"/>
    </row>
    <row r="1179" spans="1:33">
      <c r="A1179" s="126" t="s">
        <v>759</v>
      </c>
      <c r="B1179" s="8" t="s">
        <v>101</v>
      </c>
      <c r="C1179" s="8" t="s">
        <v>39</v>
      </c>
      <c r="D1179" s="7" t="s">
        <v>412</v>
      </c>
      <c r="E1179" s="232" t="s">
        <v>35</v>
      </c>
      <c r="F1179" s="233" t="s">
        <v>36</v>
      </c>
      <c r="G1179" s="8"/>
      <c r="H1179" s="8">
        <v>1.95</v>
      </c>
      <c r="I1179" s="8"/>
      <c r="J1179" s="8"/>
      <c r="K1179" s="8"/>
      <c r="L1179" s="125">
        <v>338</v>
      </c>
      <c r="M1179" s="149"/>
      <c r="N1179" s="149">
        <f t="shared" ref="N1179:N1187" si="112">L1179/26.5</f>
        <v>12.754716981132075</v>
      </c>
      <c r="O1179" s="105">
        <f t="shared" ref="O1179:O1187" si="113">ROUND(L1179*(1-$O$4),0)</f>
        <v>338</v>
      </c>
      <c r="P1179" s="126"/>
      <c r="S1179" s="11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4"/>
      <c r="AF1179" s="14"/>
      <c r="AG1179" s="15"/>
    </row>
    <row r="1180" spans="1:33">
      <c r="A1180" s="126" t="s">
        <v>760</v>
      </c>
      <c r="B1180" s="8" t="s">
        <v>101</v>
      </c>
      <c r="C1180" s="8" t="s">
        <v>39</v>
      </c>
      <c r="D1180" s="7" t="s">
        <v>412</v>
      </c>
      <c r="E1180" s="232" t="s">
        <v>35</v>
      </c>
      <c r="F1180" s="233" t="s">
        <v>36</v>
      </c>
      <c r="G1180" s="8"/>
      <c r="H1180" s="8">
        <v>1.95</v>
      </c>
      <c r="I1180" s="8"/>
      <c r="J1180" s="8"/>
      <c r="K1180" s="8"/>
      <c r="L1180" s="125">
        <v>89</v>
      </c>
      <c r="M1180" s="149"/>
      <c r="N1180" s="149">
        <f t="shared" si="112"/>
        <v>3.358490566037736</v>
      </c>
      <c r="O1180" s="105">
        <f t="shared" si="113"/>
        <v>89</v>
      </c>
      <c r="P1180" s="126"/>
      <c r="S1180" s="12"/>
      <c r="T1180" s="13"/>
      <c r="U1180" s="13"/>
      <c r="V1180" s="13"/>
      <c r="W1180" s="37"/>
      <c r="X1180" s="37"/>
      <c r="Y1180" s="13"/>
      <c r="Z1180" s="13"/>
      <c r="AA1180" s="13"/>
      <c r="AB1180" s="13"/>
      <c r="AC1180" s="13"/>
      <c r="AD1180" s="13"/>
      <c r="AE1180" s="14"/>
      <c r="AF1180" s="14"/>
      <c r="AG1180" s="15"/>
    </row>
    <row r="1181" spans="1:33">
      <c r="A1181" s="126" t="s">
        <v>761</v>
      </c>
      <c r="B1181" s="8" t="s">
        <v>101</v>
      </c>
      <c r="C1181" s="8" t="s">
        <v>39</v>
      </c>
      <c r="D1181" s="7" t="s">
        <v>412</v>
      </c>
      <c r="E1181" s="232" t="s">
        <v>35</v>
      </c>
      <c r="F1181" s="233" t="s">
        <v>36</v>
      </c>
      <c r="G1181" s="8"/>
      <c r="H1181" s="8">
        <v>1.95</v>
      </c>
      <c r="I1181" s="8"/>
      <c r="J1181" s="8"/>
      <c r="K1181" s="8"/>
      <c r="L1181" s="125">
        <v>89</v>
      </c>
      <c r="M1181" s="149"/>
      <c r="N1181" s="149">
        <f t="shared" si="112"/>
        <v>3.358490566037736</v>
      </c>
      <c r="O1181" s="105">
        <f t="shared" si="113"/>
        <v>89</v>
      </c>
      <c r="P1181" s="126"/>
      <c r="S1181" s="12"/>
      <c r="T1181" s="13"/>
      <c r="U1181" s="13"/>
      <c r="V1181" s="13"/>
      <c r="W1181" s="37"/>
      <c r="X1181" s="37"/>
      <c r="Y1181" s="13"/>
      <c r="Z1181" s="13"/>
      <c r="AA1181" s="13"/>
      <c r="AB1181" s="13"/>
      <c r="AC1181" s="13"/>
      <c r="AD1181" s="13"/>
      <c r="AE1181" s="14"/>
      <c r="AF1181" s="14"/>
      <c r="AG1181" s="15"/>
    </row>
    <row r="1182" spans="1:33">
      <c r="A1182" s="126" t="s">
        <v>762</v>
      </c>
      <c r="B1182" s="8" t="s">
        <v>101</v>
      </c>
      <c r="C1182" s="8" t="s">
        <v>39</v>
      </c>
      <c r="D1182" s="7" t="s">
        <v>412</v>
      </c>
      <c r="E1182" s="232" t="s">
        <v>35</v>
      </c>
      <c r="F1182" s="233" t="s">
        <v>36</v>
      </c>
      <c r="G1182" s="8">
        <v>0.9</v>
      </c>
      <c r="H1182" s="8">
        <v>1.95</v>
      </c>
      <c r="I1182" s="8">
        <v>10</v>
      </c>
      <c r="J1182" s="8"/>
      <c r="K1182" s="8"/>
      <c r="L1182" s="125">
        <v>259</v>
      </c>
      <c r="M1182" s="149"/>
      <c r="N1182" s="149">
        <f t="shared" si="112"/>
        <v>9.7735849056603765</v>
      </c>
      <c r="O1182" s="105">
        <f t="shared" si="113"/>
        <v>259</v>
      </c>
      <c r="P1182" s="126"/>
      <c r="S1182" s="12"/>
      <c r="T1182" s="13"/>
      <c r="U1182" s="13"/>
      <c r="V1182" s="13"/>
      <c r="W1182" s="37"/>
      <c r="X1182" s="37"/>
      <c r="Y1182" s="13"/>
      <c r="Z1182" s="13"/>
      <c r="AA1182" s="13"/>
      <c r="AB1182" s="13"/>
      <c r="AC1182" s="13"/>
      <c r="AD1182" s="13"/>
      <c r="AE1182" s="14"/>
      <c r="AF1182" s="14"/>
      <c r="AG1182" s="15"/>
    </row>
    <row r="1183" spans="1:33">
      <c r="A1183" s="126" t="s">
        <v>763</v>
      </c>
      <c r="B1183" s="8" t="s">
        <v>101</v>
      </c>
      <c r="C1183" s="8" t="s">
        <v>764</v>
      </c>
      <c r="D1183" s="7" t="s">
        <v>412</v>
      </c>
      <c r="E1183" s="232" t="s">
        <v>35</v>
      </c>
      <c r="F1183" s="233" t="s">
        <v>36</v>
      </c>
      <c r="G1183" s="8"/>
      <c r="H1183" s="8">
        <v>1.95</v>
      </c>
      <c r="I1183" s="8"/>
      <c r="J1183" s="8"/>
      <c r="K1183" s="8"/>
      <c r="L1183" s="125">
        <v>72</v>
      </c>
      <c r="M1183" s="149"/>
      <c r="N1183" s="149">
        <f t="shared" si="112"/>
        <v>2.7169811320754715</v>
      </c>
      <c r="O1183" s="105">
        <f t="shared" si="113"/>
        <v>72</v>
      </c>
      <c r="P1183" s="126"/>
      <c r="S1183" s="12"/>
      <c r="T1183" s="13"/>
      <c r="U1183" s="13"/>
      <c r="V1183" s="13"/>
      <c r="W1183" s="37"/>
      <c r="X1183" s="37"/>
      <c r="Y1183" s="13"/>
      <c r="Z1183" s="13"/>
      <c r="AA1183" s="13"/>
      <c r="AB1183" s="13"/>
      <c r="AC1183" s="13"/>
      <c r="AD1183" s="13"/>
      <c r="AE1183" s="14"/>
      <c r="AF1183" s="14"/>
      <c r="AG1183" s="15"/>
    </row>
    <row r="1184" spans="1:33">
      <c r="A1184" s="126" t="s">
        <v>765</v>
      </c>
      <c r="B1184" s="8" t="s">
        <v>101</v>
      </c>
      <c r="C1184" s="8" t="s">
        <v>764</v>
      </c>
      <c r="D1184" s="7" t="s">
        <v>412</v>
      </c>
      <c r="E1184" s="232" t="s">
        <v>35</v>
      </c>
      <c r="F1184" s="233" t="s">
        <v>36</v>
      </c>
      <c r="G1184" s="8"/>
      <c r="H1184" s="8">
        <v>1.95</v>
      </c>
      <c r="I1184" s="8"/>
      <c r="J1184" s="8"/>
      <c r="K1184" s="8"/>
      <c r="L1184" s="125">
        <v>69</v>
      </c>
      <c r="M1184" s="149"/>
      <c r="N1184" s="149">
        <f t="shared" si="112"/>
        <v>2.6037735849056602</v>
      </c>
      <c r="O1184" s="105">
        <f t="shared" si="113"/>
        <v>69</v>
      </c>
      <c r="P1184" s="126"/>
      <c r="S1184" s="12"/>
      <c r="T1184" s="13"/>
      <c r="U1184" s="13"/>
      <c r="V1184" s="13"/>
      <c r="W1184" s="37"/>
      <c r="X1184" s="37"/>
      <c r="Y1184" s="13"/>
      <c r="Z1184" s="13"/>
      <c r="AA1184" s="13"/>
      <c r="AB1184" s="13"/>
      <c r="AC1184" s="13"/>
      <c r="AD1184" s="13"/>
      <c r="AE1184" s="14"/>
      <c r="AF1184" s="14"/>
      <c r="AG1184" s="15"/>
    </row>
    <row r="1185" spans="1:33">
      <c r="A1185" s="126" t="s">
        <v>766</v>
      </c>
      <c r="B1185" s="8" t="s">
        <v>110</v>
      </c>
      <c r="C1185" s="8" t="s">
        <v>39</v>
      </c>
      <c r="D1185" s="7" t="s">
        <v>412</v>
      </c>
      <c r="E1185" s="232" t="s">
        <v>35</v>
      </c>
      <c r="F1185" s="233" t="s">
        <v>36</v>
      </c>
      <c r="G1185" s="8"/>
      <c r="H1185" s="8">
        <v>4.5</v>
      </c>
      <c r="I1185" s="8"/>
      <c r="J1185" s="8"/>
      <c r="K1185" s="8"/>
      <c r="L1185" s="125">
        <v>995</v>
      </c>
      <c r="M1185" s="149"/>
      <c r="N1185" s="149">
        <f t="shared" si="112"/>
        <v>37.547169811320757</v>
      </c>
      <c r="O1185" s="105">
        <f t="shared" si="113"/>
        <v>995</v>
      </c>
      <c r="P1185" s="126"/>
      <c r="S1185" s="12"/>
      <c r="T1185" s="13"/>
      <c r="U1185" s="13"/>
      <c r="V1185" s="13"/>
      <c r="W1185" s="37"/>
      <c r="X1185" s="37"/>
      <c r="Y1185" s="13"/>
      <c r="Z1185" s="13"/>
      <c r="AA1185" s="13"/>
      <c r="AB1185" s="13"/>
      <c r="AC1185" s="13"/>
      <c r="AD1185" s="13"/>
      <c r="AE1185" s="14"/>
      <c r="AF1185" s="14"/>
      <c r="AG1185" s="15"/>
    </row>
    <row r="1186" spans="1:33">
      <c r="A1186" s="126" t="s">
        <v>767</v>
      </c>
      <c r="B1186" s="8" t="s">
        <v>768</v>
      </c>
      <c r="C1186" s="8" t="s">
        <v>42</v>
      </c>
      <c r="D1186" s="7" t="s">
        <v>412</v>
      </c>
      <c r="E1186" s="232" t="s">
        <v>35</v>
      </c>
      <c r="F1186" s="233" t="s">
        <v>36</v>
      </c>
      <c r="G1186" s="8"/>
      <c r="H1186" s="8">
        <v>0.375</v>
      </c>
      <c r="I1186" s="8"/>
      <c r="J1186" s="8"/>
      <c r="K1186" s="8"/>
      <c r="L1186" s="125">
        <v>158</v>
      </c>
      <c r="M1186" s="149"/>
      <c r="N1186" s="149">
        <f t="shared" si="112"/>
        <v>5.9622641509433958</v>
      </c>
      <c r="O1186" s="105">
        <f t="shared" si="113"/>
        <v>158</v>
      </c>
      <c r="P1186" s="126"/>
      <c r="S1186" s="12"/>
      <c r="T1186" s="13"/>
      <c r="U1186" s="13"/>
      <c r="V1186" s="13"/>
      <c r="W1186" s="37"/>
      <c r="X1186" s="37"/>
      <c r="Y1186" s="13"/>
      <c r="Z1186" s="13"/>
      <c r="AA1186" s="13"/>
      <c r="AB1186" s="13"/>
      <c r="AC1186" s="13"/>
      <c r="AD1186" s="13"/>
      <c r="AE1186" s="14"/>
      <c r="AF1186" s="14"/>
      <c r="AG1186" s="15"/>
    </row>
    <row r="1187" spans="1:33">
      <c r="A1187" s="126" t="s">
        <v>769</v>
      </c>
      <c r="B1187" s="8" t="s">
        <v>770</v>
      </c>
      <c r="C1187" s="8" t="s">
        <v>42</v>
      </c>
      <c r="D1187" s="7" t="s">
        <v>412</v>
      </c>
      <c r="E1187" s="232" t="s">
        <v>35</v>
      </c>
      <c r="F1187" s="233" t="s">
        <v>36</v>
      </c>
      <c r="G1187" s="8"/>
      <c r="H1187" s="8"/>
      <c r="I1187" s="8"/>
      <c r="J1187" s="8"/>
      <c r="K1187" s="8"/>
      <c r="L1187" s="125">
        <v>165</v>
      </c>
      <c r="M1187" s="149"/>
      <c r="N1187" s="149">
        <f t="shared" si="112"/>
        <v>6.2264150943396226</v>
      </c>
      <c r="O1187" s="105">
        <f t="shared" si="113"/>
        <v>165</v>
      </c>
      <c r="P1187" s="126"/>
      <c r="S1187" s="12"/>
      <c r="T1187" s="13"/>
      <c r="U1187" s="13"/>
      <c r="V1187" s="13"/>
      <c r="W1187" s="37"/>
      <c r="X1187" s="37"/>
      <c r="Y1187" s="13"/>
      <c r="Z1187" s="13"/>
      <c r="AA1187" s="13"/>
      <c r="AB1187" s="13"/>
      <c r="AC1187" s="13"/>
      <c r="AD1187" s="13"/>
      <c r="AE1187" s="14"/>
      <c r="AF1187" s="14"/>
      <c r="AG1187" s="15"/>
    </row>
    <row r="1188" spans="1:33">
      <c r="A1188" s="126" t="s">
        <v>758</v>
      </c>
      <c r="B1188" s="8" t="s">
        <v>757</v>
      </c>
      <c r="C1188" s="8" t="s">
        <v>48</v>
      </c>
      <c r="D1188" s="7" t="s">
        <v>412</v>
      </c>
      <c r="E1188" s="232" t="s">
        <v>35</v>
      </c>
      <c r="F1188" s="233" t="s">
        <v>36</v>
      </c>
      <c r="G1188" s="8"/>
      <c r="H1188" s="8">
        <v>18</v>
      </c>
      <c r="I1188" s="8">
        <v>1.5</v>
      </c>
      <c r="J1188" s="8">
        <v>72</v>
      </c>
      <c r="K1188" s="125">
        <v>499</v>
      </c>
      <c r="L1188" s="8"/>
      <c r="M1188" s="149">
        <f>K1188/26.5</f>
        <v>18.830188679245282</v>
      </c>
      <c r="N1188" s="149"/>
      <c r="O1188" s="105">
        <f>ROUND(K1188*(1-$O$4),0)</f>
        <v>499</v>
      </c>
      <c r="P1188" s="126"/>
      <c r="S1188" s="12"/>
      <c r="T1188" s="13"/>
      <c r="U1188" s="13"/>
      <c r="V1188" s="13"/>
      <c r="W1188" s="37"/>
      <c r="X1188" s="37"/>
      <c r="Y1188" s="13"/>
      <c r="Z1188" s="13"/>
      <c r="AA1188" s="13"/>
      <c r="AB1188" s="13"/>
      <c r="AC1188" s="13"/>
      <c r="AD1188" s="13"/>
      <c r="AE1188" s="14"/>
      <c r="AF1188" s="14"/>
      <c r="AG1188" s="15"/>
    </row>
    <row r="1189" spans="1:33">
      <c r="A1189" s="126" t="s">
        <v>755</v>
      </c>
      <c r="B1189" s="8" t="s">
        <v>757</v>
      </c>
      <c r="C1189" s="8" t="s">
        <v>48</v>
      </c>
      <c r="D1189" s="7" t="s">
        <v>412</v>
      </c>
      <c r="E1189" s="232" t="s">
        <v>35</v>
      </c>
      <c r="F1189" s="233" t="s">
        <v>36</v>
      </c>
      <c r="G1189" s="8"/>
      <c r="H1189" s="8">
        <v>18</v>
      </c>
      <c r="I1189" s="8">
        <v>1.5</v>
      </c>
      <c r="J1189" s="8">
        <v>72</v>
      </c>
      <c r="K1189" s="125">
        <v>478</v>
      </c>
      <c r="L1189" s="8"/>
      <c r="M1189" s="149">
        <f>K1189/26.5</f>
        <v>18.037735849056602</v>
      </c>
      <c r="N1189" s="149"/>
      <c r="O1189" s="105">
        <f>ROUND(K1189*(1-$O$4),0)</f>
        <v>478</v>
      </c>
      <c r="P1189" s="126"/>
      <c r="S1189" s="12"/>
      <c r="T1189" s="13"/>
      <c r="U1189" s="13"/>
      <c r="V1189" s="13"/>
      <c r="W1189" s="37"/>
      <c r="X1189" s="37"/>
      <c r="Y1189" s="13"/>
      <c r="Z1189" s="13"/>
      <c r="AA1189" s="13"/>
      <c r="AB1189" s="13"/>
      <c r="AC1189" s="13"/>
      <c r="AD1189" s="13"/>
      <c r="AE1189" s="14"/>
      <c r="AF1189" s="14"/>
      <c r="AG1189" s="15"/>
    </row>
    <row r="1190" spans="1:33">
      <c r="A1190" s="140" t="s">
        <v>773</v>
      </c>
      <c r="B1190" s="155"/>
      <c r="C1190" s="155"/>
      <c r="D1190" s="155"/>
      <c r="E1190" s="155"/>
      <c r="F1190" s="155"/>
      <c r="G1190" s="155"/>
      <c r="H1190" s="155"/>
      <c r="I1190" s="155"/>
      <c r="J1190" s="155"/>
      <c r="K1190" s="155"/>
      <c r="L1190" s="155"/>
      <c r="M1190" s="148"/>
      <c r="N1190" s="148"/>
      <c r="O1190" s="141"/>
      <c r="P1190" s="126"/>
      <c r="S1190" s="12"/>
      <c r="T1190" s="13"/>
      <c r="U1190" s="13"/>
      <c r="V1190" s="13"/>
      <c r="W1190" s="37"/>
      <c r="X1190" s="37"/>
      <c r="Y1190" s="13"/>
      <c r="Z1190" s="13"/>
      <c r="AA1190" s="13"/>
      <c r="AB1190" s="13"/>
      <c r="AC1190" s="13"/>
      <c r="AD1190" s="13"/>
      <c r="AE1190" s="14"/>
      <c r="AF1190" s="14"/>
      <c r="AG1190" s="15"/>
    </row>
    <row r="1191" spans="1:33">
      <c r="A1191" s="241" t="s">
        <v>774</v>
      </c>
      <c r="B1191" s="242" t="s">
        <v>468</v>
      </c>
      <c r="C1191" s="242" t="s">
        <v>218</v>
      </c>
      <c r="D1191" s="456" t="s">
        <v>412</v>
      </c>
      <c r="E1191" s="242" t="s">
        <v>35</v>
      </c>
      <c r="F1191" s="242" t="s">
        <v>36</v>
      </c>
      <c r="G1191" s="8"/>
      <c r="H1191" s="8"/>
      <c r="I1191" s="235">
        <v>1.67</v>
      </c>
      <c r="J1191" s="235">
        <v>63.18</v>
      </c>
      <c r="K1191" s="243">
        <v>324</v>
      </c>
      <c r="L1191" s="242"/>
      <c r="M1191" s="149">
        <f>K1191/26.5</f>
        <v>12.226415094339623</v>
      </c>
      <c r="N1191" s="149"/>
      <c r="O1191" s="105">
        <f>ROUND(K1191*(1-$O$4),0)</f>
        <v>324</v>
      </c>
      <c r="P1191" s="126"/>
      <c r="S1191" s="12"/>
      <c r="T1191" s="13"/>
      <c r="U1191" s="13"/>
      <c r="V1191" s="13"/>
      <c r="W1191" s="37"/>
      <c r="X1191" s="37"/>
      <c r="Y1191" s="13"/>
      <c r="Z1191" s="13"/>
      <c r="AA1191" s="13"/>
      <c r="AB1191" s="13"/>
      <c r="AC1191" s="13"/>
      <c r="AD1191" s="13"/>
      <c r="AE1191" s="14"/>
      <c r="AF1191" s="14"/>
      <c r="AG1191" s="15"/>
    </row>
    <row r="1192" spans="1:33">
      <c r="A1192" s="241" t="s">
        <v>775</v>
      </c>
      <c r="B1192" s="242" t="s">
        <v>468</v>
      </c>
      <c r="C1192" s="242" t="s">
        <v>218</v>
      </c>
      <c r="D1192" s="456" t="s">
        <v>412</v>
      </c>
      <c r="E1192" s="242" t="s">
        <v>35</v>
      </c>
      <c r="F1192" s="242" t="s">
        <v>36</v>
      </c>
      <c r="G1192" s="8"/>
      <c r="H1192" s="8"/>
      <c r="I1192" s="235">
        <v>1.67</v>
      </c>
      <c r="J1192" s="235">
        <v>63.18</v>
      </c>
      <c r="K1192" s="243">
        <v>339</v>
      </c>
      <c r="L1192" s="242"/>
      <c r="M1192" s="149">
        <f>K1192/26.5</f>
        <v>12.79245283018868</v>
      </c>
      <c r="N1192" s="149"/>
      <c r="O1192" s="105">
        <f>ROUND(K1192*(1-$O$4),0)</f>
        <v>339</v>
      </c>
      <c r="P1192" s="126"/>
      <c r="S1192" s="12"/>
      <c r="T1192" s="13"/>
      <c r="U1192" s="13"/>
      <c r="V1192" s="13"/>
      <c r="W1192" s="37"/>
      <c r="X1192" s="37"/>
      <c r="Y1192" s="13"/>
      <c r="Z1192" s="13"/>
      <c r="AA1192" s="13"/>
      <c r="AB1192" s="13"/>
      <c r="AC1192" s="13"/>
      <c r="AD1192" s="13"/>
      <c r="AE1192" s="14"/>
      <c r="AF1192" s="14"/>
      <c r="AG1192" s="15"/>
    </row>
    <row r="1193" spans="1:33">
      <c r="A1193" s="241" t="s">
        <v>776</v>
      </c>
      <c r="B1193" s="242" t="s">
        <v>468</v>
      </c>
      <c r="C1193" s="242" t="s">
        <v>218</v>
      </c>
      <c r="D1193" s="456" t="s">
        <v>412</v>
      </c>
      <c r="E1193" s="242" t="s">
        <v>35</v>
      </c>
      <c r="F1193" s="242" t="s">
        <v>36</v>
      </c>
      <c r="G1193" s="8"/>
      <c r="H1193" s="8"/>
      <c r="I1193" s="235">
        <v>1.67</v>
      </c>
      <c r="J1193" s="235">
        <v>63.18</v>
      </c>
      <c r="K1193" s="243">
        <v>339</v>
      </c>
      <c r="L1193" s="242"/>
      <c r="M1193" s="149">
        <f>K1193/26.5</f>
        <v>12.79245283018868</v>
      </c>
      <c r="N1193" s="149"/>
      <c r="O1193" s="105">
        <f>ROUND(K1193*(1-$O$4),0)</f>
        <v>339</v>
      </c>
      <c r="P1193" s="126"/>
      <c r="S1193" s="12"/>
      <c r="T1193" s="13"/>
      <c r="U1193" s="13"/>
      <c r="V1193" s="13"/>
      <c r="W1193" s="37"/>
      <c r="X1193" s="37"/>
      <c r="Y1193" s="13"/>
      <c r="Z1193" s="13"/>
      <c r="AA1193" s="13"/>
      <c r="AB1193" s="13"/>
      <c r="AC1193" s="13"/>
      <c r="AD1193" s="13"/>
      <c r="AE1193" s="14"/>
      <c r="AF1193" s="14"/>
      <c r="AG1193" s="15"/>
    </row>
    <row r="1194" spans="1:33">
      <c r="A1194" s="241" t="s">
        <v>775</v>
      </c>
      <c r="B1194" s="242" t="s">
        <v>75</v>
      </c>
      <c r="C1194" s="235" t="s">
        <v>659</v>
      </c>
      <c r="D1194" s="456" t="s">
        <v>412</v>
      </c>
      <c r="E1194" s="242" t="s">
        <v>35</v>
      </c>
      <c r="F1194" s="242" t="s">
        <v>36</v>
      </c>
      <c r="G1194" s="8"/>
      <c r="H1194" s="8"/>
      <c r="I1194" s="235">
        <v>1.5</v>
      </c>
      <c r="J1194" s="235">
        <v>60</v>
      </c>
      <c r="K1194" s="243">
        <v>374</v>
      </c>
      <c r="L1194" s="242"/>
      <c r="M1194" s="149">
        <f>K1194/26.5</f>
        <v>14.113207547169811</v>
      </c>
      <c r="N1194" s="149"/>
      <c r="O1194" s="105">
        <f>ROUND(K1194*(1-$O$4),0)</f>
        <v>374</v>
      </c>
      <c r="P1194" s="126"/>
      <c r="S1194" s="11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4"/>
      <c r="AF1194" s="14"/>
      <c r="AG1194" s="15"/>
    </row>
    <row r="1195" spans="1:33">
      <c r="A1195" s="241" t="s">
        <v>776</v>
      </c>
      <c r="B1195" s="242" t="s">
        <v>75</v>
      </c>
      <c r="C1195" s="235" t="s">
        <v>659</v>
      </c>
      <c r="D1195" s="456" t="s">
        <v>412</v>
      </c>
      <c r="E1195" s="242" t="s">
        <v>35</v>
      </c>
      <c r="F1195" s="242" t="s">
        <v>36</v>
      </c>
      <c r="G1195" s="8"/>
      <c r="H1195" s="8"/>
      <c r="I1195" s="235">
        <v>1.5</v>
      </c>
      <c r="J1195" s="235">
        <v>60</v>
      </c>
      <c r="K1195" s="243">
        <v>374</v>
      </c>
      <c r="L1195" s="242"/>
      <c r="M1195" s="149">
        <f>K1195/26.5</f>
        <v>14.113207547169811</v>
      </c>
      <c r="N1195" s="149"/>
      <c r="O1195" s="105">
        <f>ROUND(K1195*(1-$O$4),0)</f>
        <v>374</v>
      </c>
      <c r="P1195" s="126"/>
      <c r="S1195" s="49"/>
      <c r="T1195" s="30"/>
      <c r="U1195" s="30"/>
      <c r="V1195" s="30"/>
      <c r="W1195" s="30"/>
      <c r="X1195" s="30"/>
      <c r="Y1195" s="13"/>
      <c r="Z1195" s="13"/>
      <c r="AA1195" s="13"/>
      <c r="AB1195" s="13"/>
      <c r="AC1195" s="13"/>
      <c r="AD1195" s="13"/>
      <c r="AE1195" s="14"/>
      <c r="AF1195" s="14"/>
      <c r="AG1195" s="15"/>
    </row>
    <row r="1196" spans="1:33">
      <c r="A1196" s="241" t="s">
        <v>775</v>
      </c>
      <c r="B1196" s="242" t="s">
        <v>777</v>
      </c>
      <c r="C1196" s="235" t="s">
        <v>42</v>
      </c>
      <c r="D1196" s="456" t="s">
        <v>412</v>
      </c>
      <c r="E1196" s="242" t="s">
        <v>35</v>
      </c>
      <c r="F1196" s="242" t="s">
        <v>36</v>
      </c>
      <c r="G1196" s="8"/>
      <c r="H1196" s="8"/>
      <c r="I1196" s="235"/>
      <c r="J1196" s="235"/>
      <c r="K1196" s="235"/>
      <c r="L1196" s="243">
        <v>149</v>
      </c>
      <c r="M1196" s="149"/>
      <c r="N1196" s="149">
        <f t="shared" ref="N1196:N1202" si="114">L1196/26.5</f>
        <v>5.6226415094339623</v>
      </c>
      <c r="O1196" s="105">
        <f t="shared" ref="O1196:O1202" si="115">ROUND(L1196*(1-$O$4),0)</f>
        <v>149</v>
      </c>
      <c r="P1196" s="126"/>
      <c r="S1196" s="49"/>
      <c r="T1196" s="30"/>
      <c r="U1196" s="30"/>
      <c r="V1196" s="30"/>
      <c r="W1196" s="30"/>
      <c r="X1196" s="30"/>
      <c r="Y1196" s="13"/>
      <c r="Z1196" s="13"/>
      <c r="AA1196" s="13"/>
      <c r="AB1196" s="13"/>
      <c r="AC1196" s="13"/>
      <c r="AD1196" s="13"/>
      <c r="AE1196" s="14"/>
      <c r="AF1196" s="14"/>
      <c r="AG1196" s="15"/>
    </row>
    <row r="1197" spans="1:33">
      <c r="A1197" s="241" t="s">
        <v>778</v>
      </c>
      <c r="B1197" s="242" t="s">
        <v>777</v>
      </c>
      <c r="C1197" s="235" t="s">
        <v>42</v>
      </c>
      <c r="D1197" s="456" t="s">
        <v>412</v>
      </c>
      <c r="E1197" s="242" t="s">
        <v>35</v>
      </c>
      <c r="F1197" s="242" t="s">
        <v>36</v>
      </c>
      <c r="G1197" s="8"/>
      <c r="H1197" s="8"/>
      <c r="I1197" s="235"/>
      <c r="J1197" s="235"/>
      <c r="K1197" s="235"/>
      <c r="L1197" s="243">
        <v>149</v>
      </c>
      <c r="M1197" s="149"/>
      <c r="N1197" s="149">
        <f t="shared" si="114"/>
        <v>5.6226415094339623</v>
      </c>
      <c r="O1197" s="105">
        <f t="shared" si="115"/>
        <v>149</v>
      </c>
      <c r="P1197" s="126"/>
      <c r="S1197" s="29"/>
      <c r="T1197" s="25"/>
      <c r="U1197" s="30"/>
      <c r="V1197" s="30"/>
      <c r="W1197" s="30"/>
      <c r="X1197" s="25"/>
      <c r="Y1197" s="13"/>
      <c r="Z1197" s="13"/>
      <c r="AA1197" s="13"/>
      <c r="AB1197" s="13"/>
      <c r="AC1197" s="13"/>
      <c r="AD1197" s="13"/>
      <c r="AE1197" s="14"/>
      <c r="AF1197" s="14"/>
      <c r="AG1197" s="15"/>
    </row>
    <row r="1198" spans="1:33">
      <c r="A1198" s="241" t="s">
        <v>779</v>
      </c>
      <c r="B1198" s="242" t="s">
        <v>468</v>
      </c>
      <c r="C1198" s="235" t="s">
        <v>39</v>
      </c>
      <c r="D1198" s="456" t="s">
        <v>412</v>
      </c>
      <c r="E1198" s="242" t="s">
        <v>35</v>
      </c>
      <c r="F1198" s="242" t="s">
        <v>36</v>
      </c>
      <c r="G1198" s="8"/>
      <c r="H1198" s="8"/>
      <c r="I1198" s="235"/>
      <c r="J1198" s="235"/>
      <c r="K1198" s="235"/>
      <c r="L1198" s="243">
        <v>289</v>
      </c>
      <c r="M1198" s="149"/>
      <c r="N1198" s="149">
        <f t="shared" si="114"/>
        <v>10.90566037735849</v>
      </c>
      <c r="O1198" s="105">
        <f t="shared" si="115"/>
        <v>289</v>
      </c>
      <c r="P1198" s="126"/>
      <c r="S1198" s="29"/>
      <c r="T1198" s="25"/>
      <c r="U1198" s="50"/>
      <c r="V1198" s="51"/>
      <c r="W1198" s="30"/>
      <c r="X1198" s="51"/>
      <c r="Y1198" s="13"/>
      <c r="Z1198" s="13"/>
      <c r="AA1198" s="13"/>
      <c r="AB1198" s="13"/>
      <c r="AC1198" s="13"/>
      <c r="AD1198" s="13"/>
      <c r="AE1198" s="14"/>
      <c r="AF1198" s="14"/>
      <c r="AG1198" s="15"/>
    </row>
    <row r="1199" spans="1:33">
      <c r="A1199" s="241" t="s">
        <v>780</v>
      </c>
      <c r="B1199" s="242" t="s">
        <v>468</v>
      </c>
      <c r="C1199" s="235" t="s">
        <v>39</v>
      </c>
      <c r="D1199" s="456" t="s">
        <v>412</v>
      </c>
      <c r="E1199" s="242" t="s">
        <v>35</v>
      </c>
      <c r="F1199" s="242" t="s">
        <v>36</v>
      </c>
      <c r="G1199" s="8"/>
      <c r="H1199" s="8"/>
      <c r="I1199" s="235"/>
      <c r="J1199" s="235"/>
      <c r="K1199" s="235"/>
      <c r="L1199" s="243">
        <v>289</v>
      </c>
      <c r="M1199" s="149"/>
      <c r="N1199" s="149">
        <f t="shared" si="114"/>
        <v>10.90566037735849</v>
      </c>
      <c r="O1199" s="105">
        <f t="shared" si="115"/>
        <v>289</v>
      </c>
      <c r="P1199" s="126"/>
      <c r="S1199" s="52"/>
      <c r="T1199" s="25"/>
      <c r="U1199" s="50"/>
      <c r="V1199" s="51"/>
      <c r="W1199" s="30"/>
      <c r="X1199" s="51"/>
      <c r="Y1199" s="13"/>
      <c r="Z1199" s="13"/>
      <c r="AA1199" s="13"/>
      <c r="AB1199" s="13"/>
      <c r="AC1199" s="13"/>
      <c r="AD1199" s="13"/>
      <c r="AE1199" s="14"/>
      <c r="AF1199" s="14"/>
      <c r="AG1199" s="15"/>
    </row>
    <row r="1200" spans="1:33">
      <c r="A1200" s="241" t="s">
        <v>781</v>
      </c>
      <c r="B1200" s="242" t="s">
        <v>468</v>
      </c>
      <c r="C1200" s="235" t="s">
        <v>39</v>
      </c>
      <c r="D1200" s="456" t="s">
        <v>412</v>
      </c>
      <c r="E1200" s="242" t="s">
        <v>35</v>
      </c>
      <c r="F1200" s="242" t="s">
        <v>36</v>
      </c>
      <c r="G1200" s="8"/>
      <c r="H1200" s="8"/>
      <c r="I1200" s="235"/>
      <c r="J1200" s="235"/>
      <c r="K1200" s="235"/>
      <c r="L1200" s="243">
        <v>289</v>
      </c>
      <c r="M1200" s="149"/>
      <c r="N1200" s="149">
        <f t="shared" si="114"/>
        <v>10.90566037735849</v>
      </c>
      <c r="O1200" s="105">
        <f t="shared" si="115"/>
        <v>289</v>
      </c>
      <c r="P1200" s="126"/>
      <c r="S1200" s="49"/>
      <c r="T1200" s="30"/>
      <c r="U1200" s="30"/>
      <c r="V1200" s="30"/>
      <c r="W1200" s="30"/>
      <c r="X1200" s="30"/>
      <c r="Y1200" s="13"/>
      <c r="Z1200" s="13"/>
      <c r="AA1200" s="13"/>
      <c r="AB1200" s="13"/>
      <c r="AC1200" s="13"/>
      <c r="AD1200" s="13"/>
      <c r="AE1200" s="14"/>
      <c r="AF1200" s="14"/>
      <c r="AG1200" s="15"/>
    </row>
    <row r="1201" spans="1:33">
      <c r="A1201" s="241" t="s">
        <v>782</v>
      </c>
      <c r="B1201" s="242" t="s">
        <v>468</v>
      </c>
      <c r="C1201" s="235" t="s">
        <v>39</v>
      </c>
      <c r="D1201" s="456" t="s">
        <v>412</v>
      </c>
      <c r="E1201" s="242" t="s">
        <v>35</v>
      </c>
      <c r="F1201" s="242" t="s">
        <v>36</v>
      </c>
      <c r="G1201" s="8"/>
      <c r="H1201" s="8"/>
      <c r="I1201" s="235"/>
      <c r="J1201" s="235"/>
      <c r="K1201" s="235"/>
      <c r="L1201" s="243">
        <v>289</v>
      </c>
      <c r="M1201" s="149"/>
      <c r="N1201" s="149">
        <f t="shared" si="114"/>
        <v>10.90566037735849</v>
      </c>
      <c r="O1201" s="105">
        <f t="shared" si="115"/>
        <v>289</v>
      </c>
      <c r="P1201" s="126"/>
      <c r="S1201" s="49"/>
      <c r="T1201" s="30"/>
      <c r="U1201" s="30"/>
      <c r="V1201" s="30"/>
      <c r="W1201" s="30"/>
      <c r="X1201" s="30"/>
      <c r="Y1201" s="13"/>
      <c r="Z1201" s="13"/>
      <c r="AA1201" s="13"/>
      <c r="AB1201" s="13"/>
      <c r="AC1201" s="13"/>
      <c r="AD1201" s="13"/>
      <c r="AE1201" s="14"/>
      <c r="AF1201" s="14"/>
      <c r="AG1201" s="15"/>
    </row>
    <row r="1202" spans="1:33">
      <c r="A1202" s="241" t="s">
        <v>783</v>
      </c>
      <c r="B1202" s="242" t="s">
        <v>468</v>
      </c>
      <c r="C1202" s="242" t="s">
        <v>39</v>
      </c>
      <c r="D1202" s="456" t="s">
        <v>412</v>
      </c>
      <c r="E1202" s="242" t="s">
        <v>35</v>
      </c>
      <c r="F1202" s="456" t="s">
        <v>161</v>
      </c>
      <c r="G1202" s="8"/>
      <c r="H1202" s="8"/>
      <c r="I1202" s="235"/>
      <c r="J1202" s="235"/>
      <c r="K1202" s="235"/>
      <c r="L1202" s="243">
        <v>587</v>
      </c>
      <c r="M1202" s="149"/>
      <c r="N1202" s="149">
        <f t="shared" si="114"/>
        <v>22.150943396226417</v>
      </c>
      <c r="O1202" s="105">
        <f t="shared" si="115"/>
        <v>587</v>
      </c>
      <c r="P1202" s="126"/>
      <c r="S1202" s="49"/>
      <c r="T1202" s="30"/>
      <c r="U1202" s="30"/>
      <c r="V1202" s="30"/>
      <c r="W1202" s="30"/>
      <c r="X1202" s="30"/>
      <c r="Y1202" s="13"/>
      <c r="Z1202" s="13"/>
      <c r="AA1202" s="13"/>
      <c r="AB1202" s="13"/>
      <c r="AC1202" s="13"/>
      <c r="AD1202" s="13"/>
      <c r="AE1202" s="14"/>
      <c r="AF1202" s="14"/>
      <c r="AG1202" s="15"/>
    </row>
    <row r="1203" spans="1:33">
      <c r="A1203" s="241" t="s">
        <v>783</v>
      </c>
      <c r="B1203" s="242" t="s">
        <v>770</v>
      </c>
      <c r="C1203" s="235" t="s">
        <v>42</v>
      </c>
      <c r="D1203" s="456" t="s">
        <v>412</v>
      </c>
      <c r="E1203" s="242" t="s">
        <v>35</v>
      </c>
      <c r="F1203" s="242" t="s">
        <v>161</v>
      </c>
      <c r="G1203" s="8"/>
      <c r="H1203" s="8"/>
      <c r="I1203" s="235"/>
      <c r="J1203" s="235"/>
      <c r="K1203" s="235"/>
      <c r="L1203" s="243">
        <v>259</v>
      </c>
      <c r="M1203" s="149"/>
      <c r="N1203" s="149">
        <f t="shared" ref="N1203" si="116">L1203/26.5</f>
        <v>9.7735849056603765</v>
      </c>
      <c r="O1203" s="105">
        <f t="shared" ref="O1203" si="117">ROUND(L1203*(1-$O$4),0)</f>
        <v>259</v>
      </c>
      <c r="P1203" s="126"/>
      <c r="S1203" s="49"/>
      <c r="T1203" s="30"/>
      <c r="U1203" s="30"/>
      <c r="V1203" s="30"/>
      <c r="W1203" s="30"/>
      <c r="X1203" s="30"/>
      <c r="Y1203" s="13"/>
      <c r="Z1203" s="13"/>
      <c r="AA1203" s="13"/>
      <c r="AB1203" s="13"/>
      <c r="AC1203" s="13"/>
      <c r="AD1203" s="13"/>
      <c r="AE1203" s="14"/>
      <c r="AF1203" s="14"/>
      <c r="AG1203" s="15"/>
    </row>
    <row r="1204" spans="1:33">
      <c r="A1204" s="205" t="s">
        <v>426</v>
      </c>
      <c r="B1204" s="206"/>
      <c r="C1204" s="206"/>
      <c r="D1204" s="206"/>
      <c r="E1204" s="206"/>
      <c r="F1204" s="206"/>
      <c r="G1204" s="206"/>
      <c r="H1204" s="206"/>
      <c r="I1204" s="206"/>
      <c r="J1204" s="206"/>
      <c r="K1204" s="206"/>
      <c r="L1204" s="207"/>
      <c r="M1204" s="208"/>
      <c r="N1204" s="208"/>
      <c r="O1204" s="209"/>
      <c r="P1204" s="126"/>
      <c r="S1204" s="29"/>
      <c r="T1204" s="25"/>
      <c r="U1204" s="25"/>
      <c r="V1204" s="30"/>
      <c r="W1204" s="30"/>
      <c r="X1204" s="25"/>
      <c r="Y1204" s="13"/>
      <c r="Z1204" s="13"/>
      <c r="AA1204" s="13"/>
      <c r="AB1204" s="13"/>
      <c r="AC1204" s="13"/>
      <c r="AD1204" s="13"/>
      <c r="AE1204" s="14"/>
      <c r="AF1204" s="14"/>
      <c r="AG1204" s="15"/>
    </row>
    <row r="1205" spans="1:33">
      <c r="A1205" s="126" t="s">
        <v>427</v>
      </c>
      <c r="B1205" s="8" t="s">
        <v>138</v>
      </c>
      <c r="C1205" s="8" t="s">
        <v>141</v>
      </c>
      <c r="D1205" s="8" t="s">
        <v>412</v>
      </c>
      <c r="E1205" s="8" t="s">
        <v>375</v>
      </c>
      <c r="F1205" s="8" t="s">
        <v>36</v>
      </c>
      <c r="G1205" s="8"/>
      <c r="H1205" s="8">
        <v>21.75</v>
      </c>
      <c r="I1205" s="8">
        <v>1.08</v>
      </c>
      <c r="J1205" s="8">
        <v>43.02</v>
      </c>
      <c r="K1205" s="125">
        <v>649</v>
      </c>
      <c r="L1205" s="8"/>
      <c r="M1205" s="149">
        <f>K1205/26.5</f>
        <v>24.490566037735849</v>
      </c>
      <c r="N1205" s="149"/>
      <c r="O1205" s="105">
        <f>ROUND(K1205*(1-$O$4),0)</f>
        <v>649</v>
      </c>
      <c r="P1205" s="126"/>
      <c r="S1205" s="29"/>
      <c r="T1205" s="25"/>
      <c r="U1205" s="25"/>
      <c r="V1205" s="30"/>
      <c r="W1205" s="30"/>
      <c r="X1205" s="25"/>
      <c r="Y1205" s="13"/>
      <c r="Z1205" s="13"/>
      <c r="AA1205" s="13"/>
      <c r="AB1205" s="13"/>
      <c r="AC1205" s="13"/>
      <c r="AD1205" s="13"/>
      <c r="AE1205" s="14"/>
      <c r="AF1205" s="14"/>
      <c r="AG1205" s="15"/>
    </row>
    <row r="1206" spans="1:33">
      <c r="A1206" s="126" t="s">
        <v>428</v>
      </c>
      <c r="B1206" s="8" t="s">
        <v>138</v>
      </c>
      <c r="C1206" s="8" t="s">
        <v>141</v>
      </c>
      <c r="D1206" s="8" t="s">
        <v>412</v>
      </c>
      <c r="E1206" s="8" t="s">
        <v>375</v>
      </c>
      <c r="F1206" s="8" t="s">
        <v>36</v>
      </c>
      <c r="G1206" s="8"/>
      <c r="H1206" s="8">
        <v>21.75</v>
      </c>
      <c r="I1206" s="8">
        <v>1.08</v>
      </c>
      <c r="J1206" s="8">
        <v>43.02</v>
      </c>
      <c r="K1206" s="125">
        <v>649</v>
      </c>
      <c r="L1206" s="8"/>
      <c r="M1206" s="149">
        <f>K1206/26.5</f>
        <v>24.490566037735849</v>
      </c>
      <c r="N1206" s="149"/>
      <c r="O1206" s="105">
        <f>ROUND(K1206*(1-$O$4),0)</f>
        <v>649</v>
      </c>
      <c r="P1206" s="126"/>
      <c r="S1206" s="11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4"/>
      <c r="AF1206" s="14"/>
      <c r="AG1206" s="15"/>
    </row>
    <row r="1207" spans="1:33">
      <c r="A1207" s="126" t="s">
        <v>429</v>
      </c>
      <c r="B1207" s="8" t="s">
        <v>138</v>
      </c>
      <c r="C1207" s="8" t="s">
        <v>411</v>
      </c>
      <c r="D1207" s="8" t="s">
        <v>412</v>
      </c>
      <c r="E1207" s="8" t="s">
        <v>375</v>
      </c>
      <c r="F1207" s="8" t="s">
        <v>36</v>
      </c>
      <c r="G1207" s="8"/>
      <c r="H1207" s="8">
        <v>21.75</v>
      </c>
      <c r="I1207" s="8">
        <v>1.08</v>
      </c>
      <c r="J1207" s="8">
        <v>43.02</v>
      </c>
      <c r="K1207" s="125">
        <v>649</v>
      </c>
      <c r="L1207" s="8"/>
      <c r="M1207" s="149">
        <f>K1207/26.5</f>
        <v>24.490566037735849</v>
      </c>
      <c r="N1207" s="149"/>
      <c r="O1207" s="105">
        <f>ROUND(K1207*(1-$O$4),0)</f>
        <v>649</v>
      </c>
      <c r="P1207" s="126"/>
      <c r="S1207" s="35"/>
      <c r="T1207" s="19"/>
      <c r="U1207" s="19"/>
      <c r="V1207" s="19"/>
      <c r="W1207" s="19"/>
      <c r="X1207" s="19"/>
      <c r="Y1207" s="13"/>
      <c r="Z1207" s="13"/>
      <c r="AA1207" s="19"/>
      <c r="AB1207" s="19"/>
      <c r="AC1207" s="19"/>
      <c r="AD1207" s="19"/>
      <c r="AE1207" s="14"/>
      <c r="AF1207" s="14"/>
      <c r="AG1207" s="15"/>
    </row>
    <row r="1208" spans="1:33">
      <c r="A1208" s="126" t="s">
        <v>430</v>
      </c>
      <c r="B1208" s="8" t="s">
        <v>138</v>
      </c>
      <c r="C1208" s="8" t="s">
        <v>411</v>
      </c>
      <c r="D1208" s="8" t="s">
        <v>412</v>
      </c>
      <c r="E1208" s="8" t="s">
        <v>375</v>
      </c>
      <c r="F1208" s="8" t="s">
        <v>36</v>
      </c>
      <c r="G1208" s="8"/>
      <c r="H1208" s="8">
        <v>21.75</v>
      </c>
      <c r="I1208" s="8">
        <v>1.08</v>
      </c>
      <c r="J1208" s="8">
        <v>43.02</v>
      </c>
      <c r="K1208" s="125">
        <v>649</v>
      </c>
      <c r="L1208" s="8"/>
      <c r="M1208" s="149">
        <f>K1208/26.5</f>
        <v>24.490566037735849</v>
      </c>
      <c r="N1208" s="149"/>
      <c r="O1208" s="105">
        <f>ROUND(K1208*(1-$O$4),0)</f>
        <v>649</v>
      </c>
      <c r="P1208" s="126"/>
      <c r="S1208" s="35"/>
      <c r="T1208" s="19"/>
      <c r="U1208" s="19"/>
      <c r="V1208" s="19"/>
      <c r="W1208" s="19"/>
      <c r="X1208" s="19"/>
      <c r="Y1208" s="13"/>
      <c r="Z1208" s="13"/>
      <c r="AA1208" s="19"/>
      <c r="AB1208" s="19"/>
      <c r="AC1208" s="19"/>
      <c r="AD1208" s="19"/>
      <c r="AE1208" s="14"/>
      <c r="AF1208" s="14"/>
      <c r="AG1208" s="15"/>
    </row>
    <row r="1209" spans="1:33">
      <c r="A1209" s="126" t="s">
        <v>431</v>
      </c>
      <c r="B1209" s="8" t="s">
        <v>432</v>
      </c>
      <c r="C1209" s="8" t="s">
        <v>45</v>
      </c>
      <c r="D1209" s="8" t="s">
        <v>412</v>
      </c>
      <c r="E1209" s="8" t="s">
        <v>375</v>
      </c>
      <c r="F1209" s="8" t="s">
        <v>161</v>
      </c>
      <c r="G1209" s="8"/>
      <c r="H1209" s="8">
        <v>2.1</v>
      </c>
      <c r="I1209" s="8"/>
      <c r="J1209" s="8"/>
      <c r="K1209" s="8"/>
      <c r="L1209" s="125">
        <v>439</v>
      </c>
      <c r="M1209" s="149"/>
      <c r="N1209" s="149">
        <f t="shared" ref="N1209:N1217" si="118">L1209/26.5</f>
        <v>16.566037735849058</v>
      </c>
      <c r="O1209" s="105">
        <f t="shared" ref="O1209:O1217" si="119">ROUND(L1209*(1-$O$4),0)</f>
        <v>439</v>
      </c>
      <c r="P1209" s="126"/>
      <c r="S1209" s="35"/>
      <c r="T1209" s="19"/>
      <c r="U1209" s="19"/>
      <c r="V1209" s="19"/>
      <c r="W1209" s="19"/>
      <c r="X1209" s="19"/>
      <c r="Y1209" s="13"/>
      <c r="Z1209" s="13"/>
      <c r="AA1209" s="19"/>
      <c r="AB1209" s="19"/>
      <c r="AC1209" s="19"/>
      <c r="AD1209" s="19"/>
      <c r="AE1209" s="14"/>
      <c r="AF1209" s="14"/>
      <c r="AG1209" s="15"/>
    </row>
    <row r="1210" spans="1:33">
      <c r="A1210" s="126" t="s">
        <v>433</v>
      </c>
      <c r="B1210" s="8" t="s">
        <v>432</v>
      </c>
      <c r="C1210" s="8" t="s">
        <v>45</v>
      </c>
      <c r="D1210" s="8" t="s">
        <v>412</v>
      </c>
      <c r="E1210" s="8" t="s">
        <v>375</v>
      </c>
      <c r="F1210" s="8" t="s">
        <v>161</v>
      </c>
      <c r="G1210" s="8"/>
      <c r="H1210" s="8">
        <v>2.1</v>
      </c>
      <c r="I1210" s="8"/>
      <c r="J1210" s="8"/>
      <c r="K1210" s="8"/>
      <c r="L1210" s="125">
        <v>439</v>
      </c>
      <c r="M1210" s="149"/>
      <c r="N1210" s="149">
        <f t="shared" si="118"/>
        <v>16.566037735849058</v>
      </c>
      <c r="O1210" s="105">
        <f t="shared" si="119"/>
        <v>439</v>
      </c>
      <c r="P1210" s="126"/>
      <c r="S1210" s="35"/>
      <c r="T1210" s="19"/>
      <c r="U1210" s="19"/>
      <c r="V1210" s="19"/>
      <c r="W1210" s="19"/>
      <c r="X1210" s="19"/>
      <c r="Y1210" s="13"/>
      <c r="Z1210" s="13"/>
      <c r="AA1210" s="53"/>
      <c r="AB1210" s="53"/>
      <c r="AC1210" s="53"/>
      <c r="AD1210" s="19"/>
      <c r="AE1210" s="14"/>
      <c r="AF1210" s="14"/>
      <c r="AG1210" s="15"/>
    </row>
    <row r="1211" spans="1:33">
      <c r="A1211" s="126" t="s">
        <v>434</v>
      </c>
      <c r="B1211" s="8" t="s">
        <v>432</v>
      </c>
      <c r="C1211" s="8" t="s">
        <v>45</v>
      </c>
      <c r="D1211" s="8" t="s">
        <v>412</v>
      </c>
      <c r="E1211" s="8" t="s">
        <v>375</v>
      </c>
      <c r="F1211" s="8" t="s">
        <v>161</v>
      </c>
      <c r="G1211" s="8"/>
      <c r="H1211" s="8">
        <v>2.1</v>
      </c>
      <c r="I1211" s="8"/>
      <c r="J1211" s="8"/>
      <c r="K1211" s="8"/>
      <c r="L1211" s="125">
        <v>439</v>
      </c>
      <c r="M1211" s="149"/>
      <c r="N1211" s="149">
        <f t="shared" si="118"/>
        <v>16.566037735849058</v>
      </c>
      <c r="O1211" s="105">
        <f t="shared" si="119"/>
        <v>439</v>
      </c>
      <c r="P1211" s="126"/>
      <c r="S1211" s="35"/>
      <c r="T1211" s="19"/>
      <c r="U1211" s="13"/>
      <c r="V1211" s="19"/>
      <c r="W1211" s="19"/>
      <c r="X1211" s="19"/>
      <c r="Y1211" s="13"/>
      <c r="Z1211" s="13"/>
      <c r="AA1211" s="53"/>
      <c r="AB1211" s="53"/>
      <c r="AC1211" s="53"/>
      <c r="AD1211" s="19"/>
      <c r="AE1211" s="14"/>
      <c r="AF1211" s="14"/>
      <c r="AG1211" s="15"/>
    </row>
    <row r="1212" spans="1:33">
      <c r="A1212" s="126" t="s">
        <v>435</v>
      </c>
      <c r="B1212" s="8" t="s">
        <v>432</v>
      </c>
      <c r="C1212" s="8" t="s">
        <v>45</v>
      </c>
      <c r="D1212" s="8" t="s">
        <v>412</v>
      </c>
      <c r="E1212" s="8" t="s">
        <v>375</v>
      </c>
      <c r="F1212" s="8" t="s">
        <v>161</v>
      </c>
      <c r="G1212" s="8"/>
      <c r="H1212" s="8">
        <v>2.1</v>
      </c>
      <c r="I1212" s="8"/>
      <c r="J1212" s="8"/>
      <c r="K1212" s="8"/>
      <c r="L1212" s="125">
        <v>439</v>
      </c>
      <c r="M1212" s="149"/>
      <c r="N1212" s="149">
        <f t="shared" si="118"/>
        <v>16.566037735849058</v>
      </c>
      <c r="O1212" s="105">
        <f t="shared" si="119"/>
        <v>439</v>
      </c>
      <c r="P1212" s="126"/>
      <c r="S1212" s="35"/>
      <c r="T1212" s="19"/>
      <c r="U1212" s="13"/>
      <c r="V1212" s="19"/>
      <c r="W1212" s="19"/>
      <c r="X1212" s="19"/>
      <c r="Y1212" s="13"/>
      <c r="Z1212" s="13"/>
      <c r="AA1212" s="53"/>
      <c r="AB1212" s="53"/>
      <c r="AC1212" s="53"/>
      <c r="AD1212" s="19"/>
      <c r="AE1212" s="14"/>
      <c r="AF1212" s="14"/>
      <c r="AG1212" s="15"/>
    </row>
    <row r="1213" spans="1:33">
      <c r="A1213" s="126" t="s">
        <v>436</v>
      </c>
      <c r="B1213" s="8" t="s">
        <v>75</v>
      </c>
      <c r="C1213" s="8" t="s">
        <v>45</v>
      </c>
      <c r="D1213" s="8" t="s">
        <v>412</v>
      </c>
      <c r="E1213" s="8" t="s">
        <v>375</v>
      </c>
      <c r="F1213" s="8" t="s">
        <v>36</v>
      </c>
      <c r="G1213" s="8"/>
      <c r="H1213" s="8">
        <v>1.95</v>
      </c>
      <c r="I1213" s="8"/>
      <c r="J1213" s="8"/>
      <c r="K1213" s="8"/>
      <c r="L1213" s="125">
        <v>329</v>
      </c>
      <c r="M1213" s="149"/>
      <c r="N1213" s="149">
        <f t="shared" si="118"/>
        <v>12.415094339622641</v>
      </c>
      <c r="O1213" s="105">
        <f t="shared" si="119"/>
        <v>329</v>
      </c>
      <c r="P1213" s="126"/>
      <c r="S1213" s="11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4"/>
      <c r="AF1213" s="14"/>
      <c r="AG1213" s="15"/>
    </row>
    <row r="1214" spans="1:33">
      <c r="A1214" s="126" t="s">
        <v>437</v>
      </c>
      <c r="B1214" s="8" t="s">
        <v>75</v>
      </c>
      <c r="C1214" s="8" t="s">
        <v>45</v>
      </c>
      <c r="D1214" s="8" t="s">
        <v>412</v>
      </c>
      <c r="E1214" s="8" t="s">
        <v>375</v>
      </c>
      <c r="F1214" s="8" t="s">
        <v>36</v>
      </c>
      <c r="G1214" s="8"/>
      <c r="H1214" s="8">
        <v>1.95</v>
      </c>
      <c r="I1214" s="8"/>
      <c r="J1214" s="8"/>
      <c r="K1214" s="8"/>
      <c r="L1214" s="125">
        <v>329</v>
      </c>
      <c r="M1214" s="149"/>
      <c r="N1214" s="149">
        <f t="shared" si="118"/>
        <v>12.415094339622641</v>
      </c>
      <c r="O1214" s="105">
        <f t="shared" si="119"/>
        <v>329</v>
      </c>
      <c r="P1214" s="126"/>
      <c r="S1214" s="12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4"/>
      <c r="AF1214" s="14"/>
      <c r="AG1214" s="15"/>
    </row>
    <row r="1215" spans="1:33">
      <c r="A1215" s="126" t="s">
        <v>438</v>
      </c>
      <c r="B1215" s="8" t="s">
        <v>75</v>
      </c>
      <c r="C1215" s="8" t="s">
        <v>45</v>
      </c>
      <c r="D1215" s="8" t="s">
        <v>412</v>
      </c>
      <c r="E1215" s="8" t="s">
        <v>375</v>
      </c>
      <c r="F1215" s="8" t="s">
        <v>36</v>
      </c>
      <c r="G1215" s="8"/>
      <c r="H1215" s="8">
        <v>1.95</v>
      </c>
      <c r="I1215" s="8"/>
      <c r="J1215" s="8"/>
      <c r="K1215" s="8"/>
      <c r="L1215" s="125">
        <v>329</v>
      </c>
      <c r="M1215" s="149"/>
      <c r="N1215" s="149">
        <f t="shared" si="118"/>
        <v>12.415094339622641</v>
      </c>
      <c r="O1215" s="105">
        <f t="shared" si="119"/>
        <v>329</v>
      </c>
      <c r="P1215" s="126"/>
      <c r="S1215" s="12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4"/>
      <c r="AF1215" s="14"/>
      <c r="AG1215" s="15"/>
    </row>
    <row r="1216" spans="1:33">
      <c r="A1216" s="126" t="s">
        <v>439</v>
      </c>
      <c r="B1216" s="8" t="s">
        <v>75</v>
      </c>
      <c r="C1216" s="8" t="s">
        <v>45</v>
      </c>
      <c r="D1216" s="8" t="s">
        <v>412</v>
      </c>
      <c r="E1216" s="8" t="s">
        <v>375</v>
      </c>
      <c r="F1216" s="8" t="s">
        <v>36</v>
      </c>
      <c r="G1216" s="8"/>
      <c r="H1216" s="8">
        <v>1.95</v>
      </c>
      <c r="I1216" s="8"/>
      <c r="J1216" s="8"/>
      <c r="K1216" s="8"/>
      <c r="L1216" s="125">
        <v>329</v>
      </c>
      <c r="M1216" s="149"/>
      <c r="N1216" s="149">
        <f t="shared" si="118"/>
        <v>12.415094339622641</v>
      </c>
      <c r="O1216" s="105">
        <f t="shared" si="119"/>
        <v>329</v>
      </c>
      <c r="P1216" s="126"/>
      <c r="S1216" s="12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4"/>
      <c r="AF1216" s="14"/>
      <c r="AG1216" s="15"/>
    </row>
    <row r="1217" spans="1:33">
      <c r="A1217" s="126" t="s">
        <v>440</v>
      </c>
      <c r="B1217" s="8" t="s">
        <v>75</v>
      </c>
      <c r="C1217" s="8" t="s">
        <v>45</v>
      </c>
      <c r="D1217" s="8" t="s">
        <v>412</v>
      </c>
      <c r="E1217" s="8" t="s">
        <v>375</v>
      </c>
      <c r="F1217" s="8" t="s">
        <v>36</v>
      </c>
      <c r="G1217" s="8"/>
      <c r="H1217" s="8">
        <v>1.95</v>
      </c>
      <c r="I1217" s="8"/>
      <c r="J1217" s="8"/>
      <c r="K1217" s="8"/>
      <c r="L1217" s="125">
        <v>399</v>
      </c>
      <c r="M1217" s="149"/>
      <c r="N1217" s="149">
        <f t="shared" si="118"/>
        <v>15.056603773584905</v>
      </c>
      <c r="O1217" s="105">
        <f t="shared" si="119"/>
        <v>399</v>
      </c>
      <c r="P1217" s="126"/>
      <c r="S1217" s="12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4"/>
      <c r="AF1217" s="14"/>
      <c r="AG1217" s="15"/>
    </row>
    <row r="1218" spans="1:33">
      <c r="A1218" s="126" t="s">
        <v>441</v>
      </c>
      <c r="B1218" s="8" t="s">
        <v>116</v>
      </c>
      <c r="C1218" s="8" t="s">
        <v>196</v>
      </c>
      <c r="D1218" s="8" t="s">
        <v>412</v>
      </c>
      <c r="E1218" s="8" t="s">
        <v>375</v>
      </c>
      <c r="F1218" s="8" t="s">
        <v>161</v>
      </c>
      <c r="G1218" s="8"/>
      <c r="H1218" s="8">
        <v>24.47</v>
      </c>
      <c r="I1218" s="8">
        <v>1.42</v>
      </c>
      <c r="J1218" s="8">
        <v>62.35</v>
      </c>
      <c r="K1218" s="125">
        <v>699</v>
      </c>
      <c r="L1218" s="8"/>
      <c r="M1218" s="149">
        <f>K1218/26.5</f>
        <v>26.377358490566039</v>
      </c>
      <c r="N1218" s="149"/>
      <c r="O1218" s="105">
        <f>ROUND(K1218*(1-$O$4),0)</f>
        <v>699</v>
      </c>
      <c r="P1218" s="126"/>
      <c r="S1218" s="12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4"/>
      <c r="AF1218" s="14"/>
      <c r="AG1218" s="15"/>
    </row>
    <row r="1219" spans="1:33">
      <c r="A1219" s="126" t="s">
        <v>442</v>
      </c>
      <c r="B1219" s="8" t="s">
        <v>138</v>
      </c>
      <c r="C1219" s="8" t="s">
        <v>159</v>
      </c>
      <c r="D1219" s="8" t="s">
        <v>412</v>
      </c>
      <c r="E1219" s="8" t="s">
        <v>375</v>
      </c>
      <c r="F1219" s="8" t="s">
        <v>161</v>
      </c>
      <c r="G1219" s="8"/>
      <c r="H1219" s="8">
        <v>4.3499999999999996</v>
      </c>
      <c r="I1219" s="8"/>
      <c r="J1219" s="8"/>
      <c r="K1219" s="8"/>
      <c r="L1219" s="125">
        <v>329</v>
      </c>
      <c r="M1219" s="149"/>
      <c r="N1219" s="149">
        <f>L1219/26.5</f>
        <v>12.415094339622641</v>
      </c>
      <c r="O1219" s="105">
        <f>ROUND(L1219*(1-$O$4),0)</f>
        <v>329</v>
      </c>
      <c r="P1219" s="126"/>
      <c r="S1219" s="12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4"/>
      <c r="AF1219" s="14"/>
      <c r="AG1219" s="15"/>
    </row>
    <row r="1220" spans="1:33">
      <c r="A1220" s="186" t="s">
        <v>443</v>
      </c>
      <c r="B1220" s="9" t="s">
        <v>138</v>
      </c>
      <c r="C1220" s="9" t="s">
        <v>444</v>
      </c>
      <c r="D1220" s="9" t="s">
        <v>412</v>
      </c>
      <c r="E1220" s="9" t="s">
        <v>375</v>
      </c>
      <c r="F1220" s="9" t="s">
        <v>161</v>
      </c>
      <c r="G1220" s="9"/>
      <c r="H1220" s="9">
        <v>4.3499999999999996</v>
      </c>
      <c r="I1220" s="9"/>
      <c r="J1220" s="9"/>
      <c r="K1220" s="9"/>
      <c r="L1220" s="163">
        <v>399</v>
      </c>
      <c r="M1220" s="164"/>
      <c r="N1220" s="164">
        <f>L1220/26.5</f>
        <v>15.056603773584905</v>
      </c>
      <c r="O1220" s="165">
        <f>ROUND(L1220*(1-$O$4),0)</f>
        <v>399</v>
      </c>
      <c r="P1220" s="126"/>
    </row>
    <row r="1221" spans="1:33">
      <c r="A1221" s="126" t="s">
        <v>445</v>
      </c>
      <c r="B1221" s="8" t="s">
        <v>446</v>
      </c>
      <c r="C1221" s="8" t="s">
        <v>171</v>
      </c>
      <c r="D1221" s="8" t="s">
        <v>412</v>
      </c>
      <c r="E1221" s="8" t="s">
        <v>375</v>
      </c>
      <c r="F1221" s="8" t="s">
        <v>161</v>
      </c>
      <c r="G1221" s="8"/>
      <c r="H1221" s="8">
        <v>0.98799999999999999</v>
      </c>
      <c r="I1221" s="8"/>
      <c r="J1221" s="8"/>
      <c r="K1221" s="8"/>
      <c r="L1221" s="125">
        <v>189</v>
      </c>
      <c r="M1221" s="149"/>
      <c r="N1221" s="149">
        <f>L1221/26.5</f>
        <v>7.132075471698113</v>
      </c>
      <c r="O1221" s="105">
        <f>ROUND(L1221*(1-$O$4),0)</f>
        <v>189</v>
      </c>
      <c r="P1221" s="126"/>
    </row>
    <row r="1222" spans="1:33">
      <c r="A1222" s="161" t="s">
        <v>447</v>
      </c>
      <c r="B1222" s="9" t="s">
        <v>138</v>
      </c>
      <c r="C1222" s="9" t="s">
        <v>159</v>
      </c>
      <c r="D1222" s="9" t="s">
        <v>412</v>
      </c>
      <c r="E1222" s="9" t="s">
        <v>375</v>
      </c>
      <c r="F1222" s="9" t="s">
        <v>161</v>
      </c>
      <c r="G1222" s="9"/>
      <c r="H1222" s="9">
        <v>4.3499999999999996</v>
      </c>
      <c r="I1222" s="9"/>
      <c r="J1222" s="9"/>
      <c r="K1222" s="9"/>
      <c r="L1222" s="163">
        <v>1599</v>
      </c>
      <c r="M1222" s="164"/>
      <c r="N1222" s="164">
        <f>L1222/26.5</f>
        <v>60.339622641509436</v>
      </c>
      <c r="O1222" s="165">
        <f>ROUND(L1222*(1-$O$4),0)</f>
        <v>1599</v>
      </c>
      <c r="P1222" s="126"/>
    </row>
    <row r="1223" spans="1:33" ht="15.75" thickBot="1">
      <c r="A1223" s="161" t="s">
        <v>448</v>
      </c>
      <c r="B1223" s="9" t="s">
        <v>138</v>
      </c>
      <c r="C1223" s="9" t="s">
        <v>444</v>
      </c>
      <c r="D1223" s="9" t="s">
        <v>412</v>
      </c>
      <c r="E1223" s="9" t="s">
        <v>375</v>
      </c>
      <c r="F1223" s="9" t="s">
        <v>161</v>
      </c>
      <c r="G1223" s="9"/>
      <c r="H1223" s="9">
        <v>4.3499999999999996</v>
      </c>
      <c r="I1223" s="9"/>
      <c r="J1223" s="9"/>
      <c r="K1223" s="9"/>
      <c r="L1223" s="163">
        <v>2199</v>
      </c>
      <c r="M1223" s="164"/>
      <c r="N1223" s="164">
        <f>L1223/26.5</f>
        <v>82.981132075471692</v>
      </c>
      <c r="O1223" s="165">
        <f>ROUND(L1223*(1-$O$4),0)</f>
        <v>2199</v>
      </c>
      <c r="P1223" s="126"/>
    </row>
    <row r="1224" spans="1:33" ht="15.75" thickBot="1">
      <c r="A1224" s="483" t="s">
        <v>795</v>
      </c>
      <c r="B1224" s="484"/>
      <c r="C1224" s="484"/>
      <c r="D1224" s="484"/>
      <c r="E1224" s="484"/>
      <c r="F1224" s="484"/>
      <c r="G1224" s="484"/>
      <c r="H1224" s="484"/>
      <c r="I1224" s="484"/>
      <c r="J1224" s="484"/>
      <c r="K1224" s="484"/>
      <c r="L1224" s="484"/>
      <c r="M1224" s="484"/>
      <c r="N1224" s="484"/>
      <c r="O1224" s="485"/>
      <c r="P1224" s="126"/>
    </row>
    <row r="1225" spans="1:33">
      <c r="A1225" s="244" t="s">
        <v>796</v>
      </c>
      <c r="B1225" s="245" t="s">
        <v>44</v>
      </c>
      <c r="C1225" s="245" t="s">
        <v>45</v>
      </c>
      <c r="D1225" s="8" t="s">
        <v>412</v>
      </c>
      <c r="E1225" s="245" t="s">
        <v>35</v>
      </c>
      <c r="F1225" s="245" t="s">
        <v>161</v>
      </c>
      <c r="G1225" s="245"/>
      <c r="H1225" s="245"/>
      <c r="I1225" s="245"/>
      <c r="J1225" s="245"/>
      <c r="K1225" s="245"/>
      <c r="L1225" s="246">
        <v>299</v>
      </c>
      <c r="M1225" s="247"/>
      <c r="N1225" s="247">
        <f t="shared" ref="N1225:N1231" si="120">L1225/26.5</f>
        <v>11.283018867924529</v>
      </c>
      <c r="O1225" s="248">
        <f t="shared" ref="O1225:O1231" si="121">ROUND(L1225*(1-$O$4),0)</f>
        <v>299</v>
      </c>
      <c r="P1225" s="126"/>
    </row>
    <row r="1226" spans="1:33">
      <c r="A1226" s="126" t="s">
        <v>797</v>
      </c>
      <c r="B1226" s="8" t="s">
        <v>44</v>
      </c>
      <c r="C1226" s="8" t="s">
        <v>45</v>
      </c>
      <c r="D1226" s="9" t="s">
        <v>412</v>
      </c>
      <c r="E1226" s="245" t="s">
        <v>35</v>
      </c>
      <c r="F1226" s="245" t="s">
        <v>161</v>
      </c>
      <c r="G1226" s="8"/>
      <c r="H1226" s="8"/>
      <c r="I1226" s="8"/>
      <c r="J1226" s="8"/>
      <c r="K1226" s="8"/>
      <c r="L1226" s="125">
        <v>369</v>
      </c>
      <c r="M1226" s="149"/>
      <c r="N1226" s="149">
        <f t="shared" si="120"/>
        <v>13.924528301886792</v>
      </c>
      <c r="O1226" s="105">
        <f t="shared" si="121"/>
        <v>369</v>
      </c>
      <c r="P1226" s="126"/>
      <c r="S1226" s="11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4"/>
      <c r="AF1226" s="14"/>
      <c r="AG1226" s="15"/>
    </row>
    <row r="1227" spans="1:33">
      <c r="A1227" s="126" t="s">
        <v>798</v>
      </c>
      <c r="B1227" s="8" t="s">
        <v>44</v>
      </c>
      <c r="C1227" s="8" t="s">
        <v>45</v>
      </c>
      <c r="D1227" s="8" t="s">
        <v>412</v>
      </c>
      <c r="E1227" s="245" t="s">
        <v>35</v>
      </c>
      <c r="F1227" s="245" t="s">
        <v>161</v>
      </c>
      <c r="G1227" s="8"/>
      <c r="H1227" s="8"/>
      <c r="I1227" s="8"/>
      <c r="J1227" s="8"/>
      <c r="K1227" s="8"/>
      <c r="L1227" s="125">
        <v>399</v>
      </c>
      <c r="M1227" s="149"/>
      <c r="N1227" s="149">
        <f t="shared" si="120"/>
        <v>15.056603773584905</v>
      </c>
      <c r="O1227" s="105">
        <f t="shared" si="121"/>
        <v>399</v>
      </c>
      <c r="P1227" s="126"/>
      <c r="S1227" s="35"/>
      <c r="T1227" s="19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4"/>
      <c r="AF1227" s="14"/>
      <c r="AG1227" s="15"/>
    </row>
    <row r="1228" spans="1:33">
      <c r="A1228" s="126" t="s">
        <v>799</v>
      </c>
      <c r="B1228" s="8" t="s">
        <v>44</v>
      </c>
      <c r="C1228" s="8" t="s">
        <v>45</v>
      </c>
      <c r="D1228" s="9" t="s">
        <v>412</v>
      </c>
      <c r="E1228" s="245" t="s">
        <v>35</v>
      </c>
      <c r="F1228" s="245" t="s">
        <v>161</v>
      </c>
      <c r="G1228" s="8"/>
      <c r="H1228" s="8"/>
      <c r="I1228" s="8"/>
      <c r="J1228" s="8"/>
      <c r="K1228" s="8"/>
      <c r="L1228" s="125">
        <v>439</v>
      </c>
      <c r="M1228" s="149"/>
      <c r="N1228" s="149">
        <f t="shared" si="120"/>
        <v>16.566037735849058</v>
      </c>
      <c r="O1228" s="105">
        <f t="shared" si="121"/>
        <v>439</v>
      </c>
      <c r="P1228" s="126"/>
      <c r="S1228" s="35"/>
      <c r="T1228" s="1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4"/>
      <c r="AF1228" s="14"/>
      <c r="AG1228" s="15"/>
    </row>
    <row r="1229" spans="1:33">
      <c r="A1229" s="126" t="s">
        <v>800</v>
      </c>
      <c r="B1229" s="8" t="s">
        <v>44</v>
      </c>
      <c r="C1229" s="8" t="s">
        <v>45</v>
      </c>
      <c r="D1229" s="8" t="s">
        <v>412</v>
      </c>
      <c r="E1229" s="8" t="s">
        <v>35</v>
      </c>
      <c r="F1229" s="245" t="s">
        <v>161</v>
      </c>
      <c r="G1229" s="8"/>
      <c r="H1229" s="8"/>
      <c r="I1229" s="8"/>
      <c r="J1229" s="8"/>
      <c r="K1229" s="8"/>
      <c r="L1229" s="125">
        <v>599</v>
      </c>
      <c r="M1229" s="149"/>
      <c r="N1229" s="149">
        <f t="shared" si="120"/>
        <v>22.60377358490566</v>
      </c>
      <c r="O1229" s="105">
        <f t="shared" si="121"/>
        <v>599</v>
      </c>
      <c r="P1229" s="126"/>
      <c r="S1229" s="35"/>
      <c r="T1229" s="19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4"/>
      <c r="AF1229" s="14"/>
      <c r="AG1229" s="15"/>
    </row>
    <row r="1230" spans="1:33">
      <c r="A1230" s="126" t="s">
        <v>801</v>
      </c>
      <c r="B1230" s="8" t="s">
        <v>56</v>
      </c>
      <c r="C1230" s="8" t="s">
        <v>218</v>
      </c>
      <c r="D1230" s="9" t="s">
        <v>412</v>
      </c>
      <c r="E1230" s="8" t="s">
        <v>35</v>
      </c>
      <c r="F1230" s="245" t="s">
        <v>161</v>
      </c>
      <c r="G1230" s="8"/>
      <c r="H1230" s="8"/>
      <c r="I1230" s="8"/>
      <c r="J1230" s="8"/>
      <c r="K1230" s="8"/>
      <c r="L1230" s="125">
        <v>239</v>
      </c>
      <c r="M1230" s="149"/>
      <c r="N1230" s="149">
        <f t="shared" si="120"/>
        <v>9.0188679245283012</v>
      </c>
      <c r="O1230" s="105">
        <f t="shared" si="121"/>
        <v>239</v>
      </c>
      <c r="P1230" s="126"/>
      <c r="S1230" s="35"/>
      <c r="T1230" s="1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4"/>
      <c r="AF1230" s="14"/>
      <c r="AG1230" s="15"/>
    </row>
    <row r="1231" spans="1:33">
      <c r="A1231" s="126" t="s">
        <v>801</v>
      </c>
      <c r="B1231" s="8" t="s">
        <v>232</v>
      </c>
      <c r="C1231" s="8" t="s">
        <v>218</v>
      </c>
      <c r="D1231" s="9" t="s">
        <v>412</v>
      </c>
      <c r="E1231" s="8" t="s">
        <v>35</v>
      </c>
      <c r="F1231" s="245" t="s">
        <v>161</v>
      </c>
      <c r="G1231" s="8"/>
      <c r="H1231" s="8"/>
      <c r="I1231" s="8"/>
      <c r="J1231" s="8"/>
      <c r="K1231" s="8"/>
      <c r="L1231" s="125">
        <v>129</v>
      </c>
      <c r="M1231" s="149"/>
      <c r="N1231" s="149">
        <f t="shared" si="120"/>
        <v>4.867924528301887</v>
      </c>
      <c r="O1231" s="105">
        <f t="shared" si="121"/>
        <v>129</v>
      </c>
      <c r="P1231" s="126"/>
      <c r="S1231" s="35"/>
      <c r="T1231" s="19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4"/>
      <c r="AF1231" s="14"/>
      <c r="AG1231" s="15"/>
    </row>
    <row r="1232" spans="1:33">
      <c r="A1232" s="140" t="s">
        <v>802</v>
      </c>
      <c r="B1232" s="155"/>
      <c r="C1232" s="155"/>
      <c r="D1232" s="155"/>
      <c r="E1232" s="155"/>
      <c r="F1232" s="155"/>
      <c r="G1232" s="155"/>
      <c r="H1232" s="155"/>
      <c r="I1232" s="155"/>
      <c r="J1232" s="155"/>
      <c r="K1232" s="155"/>
      <c r="L1232" s="155"/>
      <c r="M1232" s="148"/>
      <c r="N1232" s="148"/>
      <c r="O1232" s="141"/>
      <c r="P1232" s="126"/>
      <c r="S1232" s="35"/>
      <c r="T1232" s="19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4"/>
      <c r="AF1232" s="14"/>
      <c r="AG1232" s="15"/>
    </row>
    <row r="1233" spans="1:33">
      <c r="A1233" s="126" t="s">
        <v>803</v>
      </c>
      <c r="B1233" s="8" t="s">
        <v>75</v>
      </c>
      <c r="C1233" s="8" t="s">
        <v>45</v>
      </c>
      <c r="D1233" s="8" t="s">
        <v>412</v>
      </c>
      <c r="E1233" s="8" t="s">
        <v>35</v>
      </c>
      <c r="F1233" s="8" t="s">
        <v>161</v>
      </c>
      <c r="G1233" s="8"/>
      <c r="H1233" s="8"/>
      <c r="I1233" s="8"/>
      <c r="J1233" s="8"/>
      <c r="K1233" s="8"/>
      <c r="L1233" s="125">
        <v>399</v>
      </c>
      <c r="M1233" s="149"/>
      <c r="N1233" s="149">
        <f>L1233/26.5</f>
        <v>15.056603773584905</v>
      </c>
      <c r="O1233" s="105">
        <f>ROUND(L1233*(1-$O$4),0)</f>
        <v>399</v>
      </c>
      <c r="P1233" s="126"/>
      <c r="S1233" s="75"/>
      <c r="T1233" s="76"/>
      <c r="U1233" s="76"/>
      <c r="V1233" s="76"/>
      <c r="W1233" s="13"/>
      <c r="X1233" s="76"/>
      <c r="Y1233" s="13"/>
      <c r="Z1233" s="13"/>
      <c r="AA1233" s="13"/>
      <c r="AB1233" s="13"/>
      <c r="AC1233" s="13"/>
      <c r="AD1233" s="13"/>
      <c r="AE1233" s="14"/>
      <c r="AF1233" s="14"/>
      <c r="AG1233" s="15"/>
    </row>
    <row r="1234" spans="1:33">
      <c r="A1234" s="126" t="s">
        <v>804</v>
      </c>
      <c r="B1234" s="8" t="s">
        <v>75</v>
      </c>
      <c r="C1234" s="8" t="s">
        <v>45</v>
      </c>
      <c r="D1234" s="9" t="s">
        <v>412</v>
      </c>
      <c r="E1234" s="8" t="s">
        <v>35</v>
      </c>
      <c r="F1234" s="8" t="s">
        <v>161</v>
      </c>
      <c r="G1234" s="8"/>
      <c r="H1234" s="8"/>
      <c r="I1234" s="8"/>
      <c r="J1234" s="8"/>
      <c r="K1234" s="8"/>
      <c r="L1234" s="125">
        <v>399</v>
      </c>
      <c r="M1234" s="149"/>
      <c r="N1234" s="149">
        <f>L1234/26.5</f>
        <v>15.056603773584905</v>
      </c>
      <c r="O1234" s="105">
        <f>ROUND(L1234*(1-$O$4),0)</f>
        <v>399</v>
      </c>
      <c r="P1234" s="126"/>
      <c r="S1234" s="75"/>
      <c r="T1234" s="76"/>
      <c r="U1234" s="76"/>
      <c r="V1234" s="76"/>
      <c r="W1234" s="13"/>
      <c r="X1234" s="76"/>
      <c r="Y1234" s="13"/>
      <c r="Z1234" s="13"/>
      <c r="AA1234" s="13"/>
      <c r="AB1234" s="13"/>
      <c r="AC1234" s="13"/>
      <c r="AD1234" s="13"/>
      <c r="AE1234" s="14"/>
      <c r="AF1234" s="14"/>
      <c r="AG1234" s="15"/>
    </row>
    <row r="1235" spans="1:33">
      <c r="A1235" s="161" t="s">
        <v>805</v>
      </c>
      <c r="B1235" s="9" t="s">
        <v>75</v>
      </c>
      <c r="C1235" s="9" t="s">
        <v>45</v>
      </c>
      <c r="D1235" s="9" t="s">
        <v>412</v>
      </c>
      <c r="E1235" s="9" t="s">
        <v>35</v>
      </c>
      <c r="F1235" s="9" t="s">
        <v>161</v>
      </c>
      <c r="G1235" s="9"/>
      <c r="H1235" s="9"/>
      <c r="I1235" s="9"/>
      <c r="J1235" s="9"/>
      <c r="K1235" s="9"/>
      <c r="L1235" s="163">
        <v>439</v>
      </c>
      <c r="M1235" s="164"/>
      <c r="N1235" s="164">
        <f>L1235/26.5</f>
        <v>16.566037735849058</v>
      </c>
      <c r="O1235" s="165">
        <f>ROUND(L1235*(1-$O$4),0)</f>
        <v>439</v>
      </c>
      <c r="P1235" s="126"/>
      <c r="S1235" s="75"/>
      <c r="T1235" s="76"/>
      <c r="U1235" s="76"/>
      <c r="V1235" s="76"/>
      <c r="W1235" s="13"/>
      <c r="X1235" s="76"/>
      <c r="Y1235" s="13"/>
      <c r="Z1235" s="13"/>
      <c r="AA1235" s="13"/>
      <c r="AB1235" s="13"/>
      <c r="AC1235" s="13"/>
      <c r="AD1235" s="13"/>
      <c r="AE1235" s="14"/>
      <c r="AF1235" s="14"/>
      <c r="AG1235" s="15"/>
    </row>
    <row r="1236" spans="1:33">
      <c r="A1236" s="140" t="s">
        <v>806</v>
      </c>
      <c r="B1236" s="155"/>
      <c r="C1236" s="155"/>
      <c r="D1236" s="155"/>
      <c r="E1236" s="155"/>
      <c r="F1236" s="155"/>
      <c r="G1236" s="155"/>
      <c r="H1236" s="155"/>
      <c r="I1236" s="155"/>
      <c r="J1236" s="155"/>
      <c r="K1236" s="155"/>
      <c r="L1236" s="155"/>
      <c r="M1236" s="148"/>
      <c r="N1236" s="148"/>
      <c r="O1236" s="141"/>
      <c r="P1236" s="126"/>
      <c r="S1236" s="35"/>
      <c r="T1236" s="1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4"/>
      <c r="AF1236" s="14"/>
      <c r="AG1236" s="15"/>
    </row>
    <row r="1237" spans="1:33">
      <c r="A1237" s="126" t="s">
        <v>807</v>
      </c>
      <c r="B1237" s="8" t="s">
        <v>80</v>
      </c>
      <c r="C1237" s="8" t="s">
        <v>42</v>
      </c>
      <c r="D1237" s="8" t="s">
        <v>412</v>
      </c>
      <c r="E1237" s="8" t="s">
        <v>35</v>
      </c>
      <c r="F1237" s="8" t="s">
        <v>161</v>
      </c>
      <c r="G1237" s="8"/>
      <c r="H1237" s="8"/>
      <c r="I1237" s="8"/>
      <c r="J1237" s="8"/>
      <c r="K1237" s="8"/>
      <c r="L1237" s="125">
        <v>199</v>
      </c>
      <c r="M1237" s="149"/>
      <c r="N1237" s="149">
        <f>L1237/26.5</f>
        <v>7.5094339622641506</v>
      </c>
      <c r="O1237" s="105">
        <f>ROUND(L1237*(1-$O$4),0)</f>
        <v>199</v>
      </c>
      <c r="P1237" s="126"/>
      <c r="S1237" s="35"/>
      <c r="T1237" s="19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4"/>
      <c r="AF1237" s="14"/>
      <c r="AG1237" s="15"/>
    </row>
    <row r="1238" spans="1:33">
      <c r="A1238" s="126" t="s">
        <v>807</v>
      </c>
      <c r="B1238" s="8" t="s">
        <v>81</v>
      </c>
      <c r="C1238" s="8" t="s">
        <v>42</v>
      </c>
      <c r="D1238" s="8" t="s">
        <v>412</v>
      </c>
      <c r="E1238" s="8" t="s">
        <v>35</v>
      </c>
      <c r="F1238" s="8" t="s">
        <v>161</v>
      </c>
      <c r="G1238" s="8"/>
      <c r="H1238" s="8"/>
      <c r="I1238" s="8"/>
      <c r="J1238" s="8"/>
      <c r="K1238" s="8"/>
      <c r="L1238" s="125">
        <v>379</v>
      </c>
      <c r="M1238" s="149"/>
      <c r="N1238" s="149">
        <f>L1238/26.5</f>
        <v>14.30188679245283</v>
      </c>
      <c r="O1238" s="105">
        <f>ROUND(L1238*(1-$O$4),0)</f>
        <v>379</v>
      </c>
      <c r="P1238" s="126"/>
      <c r="S1238" s="75"/>
      <c r="T1238" s="76"/>
      <c r="U1238" s="44"/>
      <c r="V1238" s="44"/>
      <c r="W1238" s="13"/>
      <c r="X1238" s="44"/>
      <c r="Y1238" s="13"/>
      <c r="Z1238" s="13"/>
      <c r="AA1238" s="13"/>
      <c r="AB1238" s="13"/>
      <c r="AC1238" s="13"/>
      <c r="AD1238" s="13"/>
      <c r="AE1238" s="14"/>
      <c r="AF1238" s="14"/>
      <c r="AG1238" s="15"/>
    </row>
    <row r="1239" spans="1:33">
      <c r="A1239" s="126" t="s">
        <v>808</v>
      </c>
      <c r="B1239" s="8" t="s">
        <v>80</v>
      </c>
      <c r="C1239" s="8" t="s">
        <v>42</v>
      </c>
      <c r="D1239" s="9" t="s">
        <v>412</v>
      </c>
      <c r="E1239" s="8" t="s">
        <v>35</v>
      </c>
      <c r="F1239" s="8" t="s">
        <v>161</v>
      </c>
      <c r="G1239" s="8"/>
      <c r="H1239" s="8"/>
      <c r="I1239" s="8"/>
      <c r="J1239" s="8"/>
      <c r="K1239" s="8"/>
      <c r="L1239" s="125">
        <v>199</v>
      </c>
      <c r="M1239" s="149"/>
      <c r="N1239" s="149">
        <f>L1239/26.5</f>
        <v>7.5094339622641506</v>
      </c>
      <c r="O1239" s="105">
        <f>ROUND(L1239*(1-$O$4),0)</f>
        <v>199</v>
      </c>
      <c r="P1239" s="126"/>
      <c r="S1239" s="35"/>
      <c r="T1239" s="19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4"/>
      <c r="AF1239" s="14"/>
      <c r="AG1239" s="15"/>
    </row>
    <row r="1240" spans="1:33">
      <c r="A1240" s="140" t="s">
        <v>236</v>
      </c>
      <c r="B1240" s="155"/>
      <c r="C1240" s="155"/>
      <c r="D1240" s="155"/>
      <c r="E1240" s="155"/>
      <c r="F1240" s="155"/>
      <c r="G1240" s="155"/>
      <c r="H1240" s="155"/>
      <c r="I1240" s="155"/>
      <c r="J1240" s="155"/>
      <c r="K1240" s="155"/>
      <c r="L1240" s="147"/>
      <c r="M1240" s="148"/>
      <c r="N1240" s="148"/>
      <c r="O1240" s="141"/>
      <c r="P1240" s="126"/>
    </row>
    <row r="1241" spans="1:33">
      <c r="A1241" s="126" t="s">
        <v>237</v>
      </c>
      <c r="B1241" s="8" t="s">
        <v>238</v>
      </c>
      <c r="C1241" s="8" t="s">
        <v>218</v>
      </c>
      <c r="D1241" s="8" t="s">
        <v>412</v>
      </c>
      <c r="E1241" s="8" t="s">
        <v>35</v>
      </c>
      <c r="F1241" s="8" t="s">
        <v>161</v>
      </c>
      <c r="G1241" s="8"/>
      <c r="H1241" s="8"/>
      <c r="I1241" s="8"/>
      <c r="J1241" s="8"/>
      <c r="K1241" s="8"/>
      <c r="L1241" s="125">
        <v>99</v>
      </c>
      <c r="M1241" s="149"/>
      <c r="N1241" s="149">
        <f t="shared" ref="N1241:N1252" si="122">L1241/26.5</f>
        <v>3.7358490566037736</v>
      </c>
      <c r="O1241" s="105">
        <f t="shared" ref="O1241:O1252" si="123">ROUND(L1241*(1-$O$4),0)</f>
        <v>99</v>
      </c>
      <c r="P1241" s="126"/>
    </row>
    <row r="1242" spans="1:33">
      <c r="A1242" s="126" t="s">
        <v>239</v>
      </c>
      <c r="B1242" s="8" t="s">
        <v>238</v>
      </c>
      <c r="C1242" s="8" t="s">
        <v>218</v>
      </c>
      <c r="D1242" s="9" t="s">
        <v>412</v>
      </c>
      <c r="E1242" s="8" t="s">
        <v>35</v>
      </c>
      <c r="F1242" s="8" t="s">
        <v>161</v>
      </c>
      <c r="G1242" s="8"/>
      <c r="H1242" s="8"/>
      <c r="I1242" s="8"/>
      <c r="J1242" s="8"/>
      <c r="K1242" s="8"/>
      <c r="L1242" s="125">
        <v>99</v>
      </c>
      <c r="M1242" s="149"/>
      <c r="N1242" s="149">
        <f t="shared" si="122"/>
        <v>3.7358490566037736</v>
      </c>
      <c r="O1242" s="105">
        <f t="shared" si="123"/>
        <v>99</v>
      </c>
      <c r="P1242" s="126"/>
      <c r="S1242" s="11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3"/>
      <c r="AE1242" s="14"/>
      <c r="AF1242" s="14"/>
      <c r="AG1242" s="15"/>
    </row>
    <row r="1243" spans="1:33">
      <c r="A1243" s="126" t="s">
        <v>240</v>
      </c>
      <c r="B1243" s="8" t="s">
        <v>238</v>
      </c>
      <c r="C1243" s="8" t="s">
        <v>218</v>
      </c>
      <c r="D1243" s="9" t="s">
        <v>412</v>
      </c>
      <c r="E1243" s="8" t="s">
        <v>35</v>
      </c>
      <c r="F1243" s="8" t="s">
        <v>161</v>
      </c>
      <c r="G1243" s="8"/>
      <c r="H1243" s="8"/>
      <c r="I1243" s="8"/>
      <c r="J1243" s="8"/>
      <c r="K1243" s="8"/>
      <c r="L1243" s="125">
        <v>99</v>
      </c>
      <c r="M1243" s="149"/>
      <c r="N1243" s="149">
        <f t="shared" si="122"/>
        <v>3.7358490566037736</v>
      </c>
      <c r="O1243" s="105">
        <f t="shared" si="123"/>
        <v>99</v>
      </c>
      <c r="P1243" s="126"/>
      <c r="S1243" s="12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4"/>
      <c r="AF1243" s="14"/>
      <c r="AG1243" s="15"/>
    </row>
    <row r="1244" spans="1:33">
      <c r="A1244" s="126" t="s">
        <v>241</v>
      </c>
      <c r="B1244" s="8" t="s">
        <v>238</v>
      </c>
      <c r="C1244" s="8" t="s">
        <v>218</v>
      </c>
      <c r="D1244" s="8" t="s">
        <v>412</v>
      </c>
      <c r="E1244" s="8" t="s">
        <v>35</v>
      </c>
      <c r="F1244" s="8" t="s">
        <v>161</v>
      </c>
      <c r="G1244" s="8"/>
      <c r="H1244" s="8"/>
      <c r="I1244" s="8"/>
      <c r="J1244" s="8"/>
      <c r="K1244" s="8"/>
      <c r="L1244" s="125">
        <v>99</v>
      </c>
      <c r="M1244" s="149"/>
      <c r="N1244" s="149">
        <f t="shared" si="122"/>
        <v>3.7358490566037736</v>
      </c>
      <c r="O1244" s="105">
        <f t="shared" si="123"/>
        <v>99</v>
      </c>
      <c r="P1244" s="126"/>
      <c r="S1244" s="12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4"/>
      <c r="AF1244" s="14"/>
      <c r="AG1244" s="15"/>
    </row>
    <row r="1245" spans="1:33">
      <c r="A1245" s="126" t="s">
        <v>242</v>
      </c>
      <c r="B1245" s="8" t="s">
        <v>238</v>
      </c>
      <c r="C1245" s="8" t="s">
        <v>218</v>
      </c>
      <c r="D1245" s="9" t="s">
        <v>412</v>
      </c>
      <c r="E1245" s="8" t="s">
        <v>35</v>
      </c>
      <c r="F1245" s="8" t="s">
        <v>161</v>
      </c>
      <c r="G1245" s="8"/>
      <c r="H1245" s="8"/>
      <c r="I1245" s="8"/>
      <c r="J1245" s="8"/>
      <c r="K1245" s="8"/>
      <c r="L1245" s="125">
        <v>99</v>
      </c>
      <c r="M1245" s="149"/>
      <c r="N1245" s="149">
        <f t="shared" si="122"/>
        <v>3.7358490566037736</v>
      </c>
      <c r="O1245" s="105">
        <f t="shared" si="123"/>
        <v>99</v>
      </c>
      <c r="P1245" s="126"/>
      <c r="S1245" s="12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4"/>
      <c r="AF1245" s="14"/>
      <c r="AG1245" s="15"/>
    </row>
    <row r="1246" spans="1:33">
      <c r="A1246" s="126" t="s">
        <v>243</v>
      </c>
      <c r="B1246" s="8" t="s">
        <v>238</v>
      </c>
      <c r="C1246" s="8" t="s">
        <v>218</v>
      </c>
      <c r="D1246" s="9" t="s">
        <v>412</v>
      </c>
      <c r="E1246" s="8" t="s">
        <v>35</v>
      </c>
      <c r="F1246" s="8" t="s">
        <v>161</v>
      </c>
      <c r="G1246" s="8"/>
      <c r="H1246" s="8"/>
      <c r="I1246" s="8"/>
      <c r="J1246" s="8"/>
      <c r="K1246" s="8"/>
      <c r="L1246" s="125">
        <v>99</v>
      </c>
      <c r="M1246" s="149"/>
      <c r="N1246" s="149">
        <f t="shared" si="122"/>
        <v>3.7358490566037736</v>
      </c>
      <c r="O1246" s="105">
        <f t="shared" si="123"/>
        <v>99</v>
      </c>
      <c r="P1246" s="126"/>
      <c r="S1246" s="12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4"/>
      <c r="AF1246" s="14"/>
      <c r="AG1246" s="15"/>
    </row>
    <row r="1247" spans="1:33">
      <c r="A1247" s="126" t="s">
        <v>244</v>
      </c>
      <c r="B1247" s="8" t="s">
        <v>238</v>
      </c>
      <c r="C1247" s="8" t="s">
        <v>218</v>
      </c>
      <c r="D1247" s="8" t="s">
        <v>412</v>
      </c>
      <c r="E1247" s="8" t="s">
        <v>35</v>
      </c>
      <c r="F1247" s="8" t="s">
        <v>161</v>
      </c>
      <c r="G1247" s="8"/>
      <c r="H1247" s="8"/>
      <c r="I1247" s="8"/>
      <c r="J1247" s="8"/>
      <c r="K1247" s="8"/>
      <c r="L1247" s="125">
        <v>99</v>
      </c>
      <c r="M1247" s="149"/>
      <c r="N1247" s="149">
        <f t="shared" si="122"/>
        <v>3.7358490566037736</v>
      </c>
      <c r="O1247" s="105">
        <f t="shared" si="123"/>
        <v>99</v>
      </c>
      <c r="P1247" s="126"/>
      <c r="S1247" s="12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4"/>
      <c r="AF1247" s="14"/>
      <c r="AG1247" s="15"/>
    </row>
    <row r="1248" spans="1:33">
      <c r="A1248" s="126" t="s">
        <v>245</v>
      </c>
      <c r="B1248" s="8" t="s">
        <v>238</v>
      </c>
      <c r="C1248" s="8" t="s">
        <v>218</v>
      </c>
      <c r="D1248" s="9" t="s">
        <v>412</v>
      </c>
      <c r="E1248" s="8" t="s">
        <v>35</v>
      </c>
      <c r="F1248" s="8" t="s">
        <v>161</v>
      </c>
      <c r="G1248" s="8"/>
      <c r="H1248" s="8"/>
      <c r="I1248" s="8"/>
      <c r="J1248" s="8"/>
      <c r="K1248" s="8"/>
      <c r="L1248" s="125">
        <v>99</v>
      </c>
      <c r="M1248" s="149"/>
      <c r="N1248" s="149">
        <f t="shared" si="122"/>
        <v>3.7358490566037736</v>
      </c>
      <c r="O1248" s="105">
        <f t="shared" si="123"/>
        <v>99</v>
      </c>
      <c r="P1248" s="126"/>
      <c r="S1248" s="12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4"/>
      <c r="AF1248" s="14"/>
      <c r="AG1248" s="15"/>
    </row>
    <row r="1249" spans="1:33">
      <c r="A1249" s="126" t="s">
        <v>246</v>
      </c>
      <c r="B1249" s="8" t="s">
        <v>238</v>
      </c>
      <c r="C1249" s="8" t="s">
        <v>218</v>
      </c>
      <c r="D1249" s="9" t="s">
        <v>412</v>
      </c>
      <c r="E1249" s="8" t="s">
        <v>35</v>
      </c>
      <c r="F1249" s="8" t="s">
        <v>161</v>
      </c>
      <c r="G1249" s="8"/>
      <c r="H1249" s="8"/>
      <c r="I1249" s="8"/>
      <c r="J1249" s="8"/>
      <c r="K1249" s="8"/>
      <c r="L1249" s="125">
        <v>99</v>
      </c>
      <c r="M1249" s="149"/>
      <c r="N1249" s="149">
        <f t="shared" si="122"/>
        <v>3.7358490566037736</v>
      </c>
      <c r="O1249" s="105">
        <f t="shared" si="123"/>
        <v>99</v>
      </c>
      <c r="P1249" s="126"/>
      <c r="S1249" s="12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4"/>
      <c r="AF1249" s="14"/>
      <c r="AG1249" s="15"/>
    </row>
    <row r="1250" spans="1:33">
      <c r="A1250" s="126" t="s">
        <v>247</v>
      </c>
      <c r="B1250" s="8" t="s">
        <v>238</v>
      </c>
      <c r="C1250" s="8" t="s">
        <v>218</v>
      </c>
      <c r="D1250" s="8" t="s">
        <v>412</v>
      </c>
      <c r="E1250" s="8" t="s">
        <v>35</v>
      </c>
      <c r="F1250" s="8" t="s">
        <v>161</v>
      </c>
      <c r="G1250" s="8"/>
      <c r="H1250" s="8"/>
      <c r="I1250" s="8"/>
      <c r="J1250" s="8"/>
      <c r="K1250" s="8"/>
      <c r="L1250" s="125">
        <v>99</v>
      </c>
      <c r="M1250" s="149"/>
      <c r="N1250" s="149">
        <f t="shared" si="122"/>
        <v>3.7358490566037736</v>
      </c>
      <c r="O1250" s="105">
        <f t="shared" si="123"/>
        <v>99</v>
      </c>
      <c r="P1250" s="126"/>
      <c r="S1250" s="12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4"/>
      <c r="AF1250" s="14"/>
      <c r="AG1250" s="15"/>
    </row>
    <row r="1251" spans="1:33">
      <c r="A1251" s="126" t="s">
        <v>248</v>
      </c>
      <c r="B1251" s="8" t="s">
        <v>238</v>
      </c>
      <c r="C1251" s="8" t="s">
        <v>218</v>
      </c>
      <c r="D1251" s="9" t="s">
        <v>412</v>
      </c>
      <c r="E1251" s="8" t="s">
        <v>35</v>
      </c>
      <c r="F1251" s="8" t="s">
        <v>161</v>
      </c>
      <c r="G1251" s="8"/>
      <c r="H1251" s="8"/>
      <c r="I1251" s="8"/>
      <c r="J1251" s="8"/>
      <c r="K1251" s="8"/>
      <c r="L1251" s="125">
        <v>99</v>
      </c>
      <c r="M1251" s="149"/>
      <c r="N1251" s="149">
        <f t="shared" si="122"/>
        <v>3.7358490566037736</v>
      </c>
      <c r="O1251" s="105">
        <f t="shared" si="123"/>
        <v>99</v>
      </c>
      <c r="P1251" s="126"/>
      <c r="S1251" s="12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4"/>
      <c r="AF1251" s="14"/>
      <c r="AG1251" s="15"/>
    </row>
    <row r="1252" spans="1:33">
      <c r="A1252" s="126" t="s">
        <v>249</v>
      </c>
      <c r="B1252" s="8" t="s">
        <v>238</v>
      </c>
      <c r="C1252" s="8" t="s">
        <v>218</v>
      </c>
      <c r="D1252" s="9" t="s">
        <v>412</v>
      </c>
      <c r="E1252" s="8" t="s">
        <v>35</v>
      </c>
      <c r="F1252" s="8" t="s">
        <v>161</v>
      </c>
      <c r="G1252" s="8"/>
      <c r="H1252" s="8"/>
      <c r="I1252" s="8"/>
      <c r="J1252" s="8"/>
      <c r="K1252" s="8"/>
      <c r="L1252" s="125">
        <v>99</v>
      </c>
      <c r="M1252" s="149"/>
      <c r="N1252" s="149">
        <f t="shared" si="122"/>
        <v>3.7358490566037736</v>
      </c>
      <c r="O1252" s="105">
        <f t="shared" si="123"/>
        <v>99</v>
      </c>
      <c r="P1252" s="126"/>
      <c r="S1252" s="12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4"/>
      <c r="AF1252" s="14"/>
      <c r="AG1252" s="15"/>
    </row>
    <row r="1253" spans="1:33">
      <c r="A1253" s="124" t="s">
        <v>382</v>
      </c>
      <c r="B1253" s="8" t="s">
        <v>381</v>
      </c>
      <c r="C1253" s="8" t="s">
        <v>218</v>
      </c>
      <c r="D1253" s="8" t="s">
        <v>412</v>
      </c>
      <c r="E1253" s="60" t="s">
        <v>35</v>
      </c>
      <c r="F1253" s="8" t="s">
        <v>36</v>
      </c>
      <c r="G1253" s="126"/>
      <c r="H1253" s="126"/>
      <c r="I1253" s="126"/>
      <c r="J1253" s="126"/>
      <c r="K1253" s="125">
        <v>549</v>
      </c>
      <c r="L1253" s="8"/>
      <c r="M1253" s="149">
        <f t="shared" ref="M1253:M1258" si="124">K1253/26.5</f>
        <v>20.716981132075471</v>
      </c>
      <c r="N1253" s="149"/>
      <c r="O1253" s="105">
        <f t="shared" ref="O1253:O1258" si="125">ROUND(K1253*(1-$O$4),0)</f>
        <v>549</v>
      </c>
      <c r="P1253" s="126"/>
      <c r="S1253" s="12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4"/>
      <c r="AF1253" s="14"/>
      <c r="AG1253" s="15"/>
    </row>
    <row r="1254" spans="1:33">
      <c r="A1254" s="124" t="s">
        <v>383</v>
      </c>
      <c r="B1254" s="8" t="s">
        <v>381</v>
      </c>
      <c r="C1254" s="8" t="s">
        <v>218</v>
      </c>
      <c r="D1254" s="9" t="s">
        <v>412</v>
      </c>
      <c r="E1254" s="60" t="s">
        <v>35</v>
      </c>
      <c r="F1254" s="8" t="s">
        <v>36</v>
      </c>
      <c r="G1254" s="126"/>
      <c r="H1254" s="126"/>
      <c r="I1254" s="126"/>
      <c r="J1254" s="126"/>
      <c r="K1254" s="125">
        <v>549</v>
      </c>
      <c r="L1254" s="8"/>
      <c r="M1254" s="149">
        <f t="shared" si="124"/>
        <v>20.716981132075471</v>
      </c>
      <c r="N1254" s="149"/>
      <c r="O1254" s="105">
        <f t="shared" si="125"/>
        <v>549</v>
      </c>
      <c r="P1254" s="126"/>
      <c r="S1254" s="12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4"/>
      <c r="AF1254" s="14"/>
      <c r="AG1254" s="15"/>
    </row>
    <row r="1255" spans="1:33">
      <c r="A1255" s="124" t="s">
        <v>384</v>
      </c>
      <c r="B1255" s="8" t="s">
        <v>381</v>
      </c>
      <c r="C1255" s="8" t="s">
        <v>218</v>
      </c>
      <c r="D1255" s="9" t="s">
        <v>412</v>
      </c>
      <c r="E1255" s="60" t="s">
        <v>35</v>
      </c>
      <c r="F1255" s="8" t="s">
        <v>36</v>
      </c>
      <c r="G1255" s="126"/>
      <c r="H1255" s="126"/>
      <c r="I1255" s="126"/>
      <c r="J1255" s="126"/>
      <c r="K1255" s="125">
        <v>599</v>
      </c>
      <c r="L1255" s="8"/>
      <c r="M1255" s="149">
        <f t="shared" si="124"/>
        <v>22.60377358490566</v>
      </c>
      <c r="N1255" s="149"/>
      <c r="O1255" s="105">
        <f t="shared" si="125"/>
        <v>599</v>
      </c>
      <c r="P1255" s="126"/>
      <c r="S1255" s="17"/>
      <c r="T1255" s="13"/>
      <c r="U1255" s="13"/>
      <c r="V1255" s="18"/>
      <c r="W1255" s="19"/>
      <c r="X1255" s="13"/>
      <c r="Y1255" s="12"/>
      <c r="Z1255" s="12"/>
      <c r="AA1255" s="12"/>
      <c r="AB1255" s="12"/>
      <c r="AC1255" s="13"/>
      <c r="AD1255" s="13"/>
      <c r="AE1255" s="14"/>
      <c r="AF1255" s="14"/>
      <c r="AG1255" s="15"/>
    </row>
    <row r="1256" spans="1:33">
      <c r="A1256" s="124" t="s">
        <v>385</v>
      </c>
      <c r="B1256" s="8" t="s">
        <v>381</v>
      </c>
      <c r="C1256" s="8" t="s">
        <v>218</v>
      </c>
      <c r="D1256" s="8" t="s">
        <v>412</v>
      </c>
      <c r="E1256" s="60" t="s">
        <v>35</v>
      </c>
      <c r="F1256" s="8" t="s">
        <v>36</v>
      </c>
      <c r="G1256" s="126"/>
      <c r="H1256" s="126"/>
      <c r="I1256" s="126"/>
      <c r="J1256" s="126"/>
      <c r="K1256" s="125">
        <v>599</v>
      </c>
      <c r="L1256" s="8"/>
      <c r="M1256" s="149">
        <f t="shared" si="124"/>
        <v>22.60377358490566</v>
      </c>
      <c r="N1256" s="149"/>
      <c r="O1256" s="254">
        <f t="shared" si="125"/>
        <v>599</v>
      </c>
      <c r="P1256" s="457"/>
      <c r="S1256" s="17"/>
      <c r="T1256" s="13"/>
      <c r="U1256" s="13"/>
      <c r="V1256" s="18"/>
      <c r="W1256" s="19"/>
      <c r="X1256" s="13"/>
      <c r="Y1256" s="12"/>
      <c r="Z1256" s="12"/>
      <c r="AA1256" s="12"/>
      <c r="AB1256" s="12"/>
      <c r="AC1256" s="13"/>
      <c r="AD1256" s="13"/>
      <c r="AE1256" s="14"/>
      <c r="AF1256" s="14"/>
      <c r="AG1256" s="15"/>
    </row>
    <row r="1257" spans="1:33">
      <c r="A1257" s="124" t="s">
        <v>386</v>
      </c>
      <c r="B1257" s="8" t="s">
        <v>381</v>
      </c>
      <c r="C1257" s="8" t="s">
        <v>218</v>
      </c>
      <c r="D1257" s="8" t="s">
        <v>412</v>
      </c>
      <c r="E1257" s="60" t="s">
        <v>35</v>
      </c>
      <c r="F1257" s="8" t="s">
        <v>36</v>
      </c>
      <c r="G1257" s="126"/>
      <c r="H1257" s="126"/>
      <c r="I1257" s="126"/>
      <c r="J1257" s="126"/>
      <c r="K1257" s="125">
        <v>599</v>
      </c>
      <c r="L1257" s="8"/>
      <c r="M1257" s="149">
        <f t="shared" si="124"/>
        <v>22.60377358490566</v>
      </c>
      <c r="N1257" s="149"/>
      <c r="O1257" s="254">
        <f t="shared" si="125"/>
        <v>599</v>
      </c>
      <c r="P1257" s="457"/>
      <c r="S1257" s="17"/>
      <c r="T1257" s="13"/>
      <c r="U1257" s="13"/>
      <c r="V1257" s="18"/>
      <c r="W1257" s="19"/>
      <c r="X1257" s="13"/>
      <c r="Y1257" s="12"/>
      <c r="Z1257" s="12"/>
      <c r="AA1257" s="12"/>
      <c r="AB1257" s="12"/>
      <c r="AC1257" s="13"/>
      <c r="AD1257" s="13"/>
      <c r="AE1257" s="14"/>
      <c r="AF1257" s="14"/>
      <c r="AG1257" s="15"/>
    </row>
    <row r="1258" spans="1:33">
      <c r="A1258" s="124" t="s">
        <v>383</v>
      </c>
      <c r="B1258" s="8" t="s">
        <v>387</v>
      </c>
      <c r="C1258" s="8" t="s">
        <v>48</v>
      </c>
      <c r="D1258" s="9" t="s">
        <v>412</v>
      </c>
      <c r="E1258" s="60" t="s">
        <v>35</v>
      </c>
      <c r="F1258" s="8" t="s">
        <v>36</v>
      </c>
      <c r="G1258" s="126"/>
      <c r="H1258" s="126"/>
      <c r="I1258" s="8">
        <v>1.42</v>
      </c>
      <c r="J1258" s="126"/>
      <c r="K1258" s="125">
        <v>429</v>
      </c>
      <c r="L1258" s="8"/>
      <c r="M1258" s="149">
        <f t="shared" si="124"/>
        <v>16.188679245283019</v>
      </c>
      <c r="N1258" s="149"/>
      <c r="O1258" s="254">
        <f t="shared" si="125"/>
        <v>429</v>
      </c>
      <c r="P1258" s="457"/>
      <c r="S1258" s="17"/>
      <c r="T1258" s="13"/>
      <c r="U1258" s="13"/>
      <c r="V1258" s="18"/>
      <c r="W1258" s="19"/>
      <c r="X1258" s="13"/>
      <c r="Y1258" s="12"/>
      <c r="Z1258" s="12"/>
      <c r="AA1258" s="12"/>
      <c r="AB1258" s="12"/>
      <c r="AC1258" s="13"/>
      <c r="AD1258" s="13"/>
      <c r="AE1258" s="14"/>
      <c r="AF1258" s="14"/>
      <c r="AG1258" s="15"/>
    </row>
    <row r="1259" spans="1:33">
      <c r="A1259" s="126" t="s">
        <v>79</v>
      </c>
      <c r="B1259" s="8" t="s">
        <v>80</v>
      </c>
      <c r="C1259" s="8" t="s">
        <v>42</v>
      </c>
      <c r="D1259" s="9" t="s">
        <v>412</v>
      </c>
      <c r="E1259" s="8" t="s">
        <v>35</v>
      </c>
      <c r="F1259" s="8" t="s">
        <v>36</v>
      </c>
      <c r="G1259" s="8"/>
      <c r="H1259" s="8"/>
      <c r="I1259" s="8"/>
      <c r="J1259" s="8"/>
      <c r="K1259" s="8"/>
      <c r="L1259" s="125">
        <v>199</v>
      </c>
      <c r="M1259" s="149"/>
      <c r="N1259" s="149">
        <f>L1259/26.5</f>
        <v>7.5094339622641506</v>
      </c>
      <c r="O1259" s="254">
        <f>ROUND(L1259*(1-$O$4),0)</f>
        <v>199</v>
      </c>
      <c r="P1259" s="457"/>
      <c r="S1259" s="17"/>
      <c r="T1259" s="13"/>
      <c r="U1259" s="13"/>
      <c r="V1259" s="18"/>
      <c r="W1259" s="19"/>
      <c r="X1259" s="13"/>
      <c r="Y1259" s="12"/>
      <c r="Z1259" s="12"/>
      <c r="AA1259" s="12"/>
      <c r="AB1259" s="12"/>
      <c r="AC1259" s="13"/>
      <c r="AD1259" s="13"/>
      <c r="AE1259" s="14"/>
      <c r="AF1259" s="14"/>
      <c r="AG1259" s="15"/>
    </row>
    <row r="1260" spans="1:33" ht="15.75" thickBot="1">
      <c r="A1260" s="526" t="s">
        <v>784</v>
      </c>
      <c r="B1260" s="527"/>
      <c r="C1260" s="527"/>
      <c r="D1260" s="527"/>
      <c r="E1260" s="527"/>
      <c r="F1260" s="527"/>
      <c r="G1260" s="527"/>
      <c r="H1260" s="527"/>
      <c r="I1260" s="527"/>
      <c r="J1260" s="527"/>
      <c r="K1260" s="527"/>
      <c r="L1260" s="527"/>
      <c r="M1260" s="527"/>
      <c r="N1260" s="527"/>
      <c r="O1260" s="528"/>
      <c r="P1260" s="457"/>
      <c r="S1260" s="12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4"/>
      <c r="AF1260" s="14"/>
      <c r="AG1260" s="15"/>
    </row>
    <row r="1261" spans="1:33">
      <c r="A1261" s="205" t="s">
        <v>785</v>
      </c>
      <c r="B1261" s="206"/>
      <c r="C1261" s="206"/>
      <c r="D1261" s="206"/>
      <c r="E1261" s="206"/>
      <c r="F1261" s="206"/>
      <c r="G1261" s="206"/>
      <c r="H1261" s="206"/>
      <c r="I1261" s="206"/>
      <c r="J1261" s="206"/>
      <c r="K1261" s="206"/>
      <c r="L1261" s="206"/>
      <c r="M1261" s="208"/>
      <c r="N1261" s="208"/>
      <c r="O1261" s="255"/>
      <c r="P1261" s="126"/>
      <c r="S1261" s="12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4"/>
      <c r="AF1261" s="14"/>
      <c r="AG1261" s="15"/>
    </row>
    <row r="1262" spans="1:33">
      <c r="A1262" s="126" t="s">
        <v>786</v>
      </c>
      <c r="B1262" s="8" t="s">
        <v>233</v>
      </c>
      <c r="C1262" s="8" t="s">
        <v>218</v>
      </c>
      <c r="D1262" s="8" t="s">
        <v>412</v>
      </c>
      <c r="E1262" s="8" t="s">
        <v>35</v>
      </c>
      <c r="F1262" s="8" t="s">
        <v>36</v>
      </c>
      <c r="G1262" s="8"/>
      <c r="H1262" s="8">
        <v>11</v>
      </c>
      <c r="I1262" s="8">
        <v>1</v>
      </c>
      <c r="J1262" s="8"/>
      <c r="K1262" s="125">
        <v>593</v>
      </c>
      <c r="L1262" s="8"/>
      <c r="M1262" s="149">
        <f>K1262/26.5</f>
        <v>22.377358490566039</v>
      </c>
      <c r="N1262" s="149"/>
      <c r="O1262" s="105">
        <f>ROUND(K1262*(1-$O$4),0)</f>
        <v>593</v>
      </c>
      <c r="P1262" s="126"/>
    </row>
    <row r="1263" spans="1:33">
      <c r="A1263" s="126" t="s">
        <v>787</v>
      </c>
      <c r="B1263" s="8" t="s">
        <v>233</v>
      </c>
      <c r="C1263" s="8" t="s">
        <v>218</v>
      </c>
      <c r="D1263" s="8" t="s">
        <v>412</v>
      </c>
      <c r="E1263" s="8" t="s">
        <v>35</v>
      </c>
      <c r="F1263" s="8" t="s">
        <v>36</v>
      </c>
      <c r="G1263" s="8"/>
      <c r="H1263" s="8">
        <v>0.22</v>
      </c>
      <c r="I1263" s="8"/>
      <c r="J1263" s="8"/>
      <c r="K1263" s="8"/>
      <c r="L1263" s="125">
        <v>168</v>
      </c>
      <c r="M1263" s="149"/>
      <c r="N1263" s="149">
        <f>L1263/26.5</f>
        <v>6.3396226415094343</v>
      </c>
      <c r="O1263" s="105">
        <f>ROUND(L1263*(1-$O$4),0)</f>
        <v>168</v>
      </c>
      <c r="P1263" s="126"/>
      <c r="S1263" s="11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4"/>
      <c r="AF1263" s="14"/>
      <c r="AG1263" s="15"/>
    </row>
    <row r="1264" spans="1:33">
      <c r="A1264" s="126" t="s">
        <v>788</v>
      </c>
      <c r="B1264" s="8" t="s">
        <v>233</v>
      </c>
      <c r="C1264" s="8" t="s">
        <v>218</v>
      </c>
      <c r="D1264" s="8" t="s">
        <v>412</v>
      </c>
      <c r="E1264" s="8" t="s">
        <v>35</v>
      </c>
      <c r="F1264" s="8" t="s">
        <v>36</v>
      </c>
      <c r="G1264" s="8"/>
      <c r="H1264" s="8">
        <v>0.22</v>
      </c>
      <c r="I1264" s="8"/>
      <c r="J1264" s="8"/>
      <c r="K1264" s="8"/>
      <c r="L1264" s="125">
        <v>168</v>
      </c>
      <c r="M1264" s="149"/>
      <c r="N1264" s="149">
        <f>L1264/26.5</f>
        <v>6.3396226415094343</v>
      </c>
      <c r="O1264" s="105">
        <f>ROUND(L1264*(1-$O$4),0)</f>
        <v>168</v>
      </c>
      <c r="P1264" s="126"/>
      <c r="S1264" s="12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4"/>
      <c r="AF1264" s="14"/>
      <c r="AG1264" s="15"/>
    </row>
    <row r="1265" spans="1:33">
      <c r="A1265" s="126" t="s">
        <v>789</v>
      </c>
      <c r="B1265" s="8" t="s">
        <v>233</v>
      </c>
      <c r="C1265" s="8" t="s">
        <v>218</v>
      </c>
      <c r="D1265" s="9" t="s">
        <v>412</v>
      </c>
      <c r="E1265" s="8" t="s">
        <v>35</v>
      </c>
      <c r="F1265" s="8" t="s">
        <v>36</v>
      </c>
      <c r="G1265" s="8"/>
      <c r="H1265" s="8">
        <v>0.22</v>
      </c>
      <c r="I1265" s="8"/>
      <c r="J1265" s="8"/>
      <c r="K1265" s="8"/>
      <c r="L1265" s="125">
        <v>168</v>
      </c>
      <c r="M1265" s="149"/>
      <c r="N1265" s="149">
        <f>L1265/26.5</f>
        <v>6.3396226415094343</v>
      </c>
      <c r="O1265" s="105">
        <f>ROUND(L1265*(1-$O$4),0)</f>
        <v>168</v>
      </c>
      <c r="P1265" s="126"/>
      <c r="S1265" s="12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4"/>
      <c r="AF1265" s="14"/>
      <c r="AG1265" s="15"/>
    </row>
    <row r="1266" spans="1:33">
      <c r="A1266" s="126" t="s">
        <v>790</v>
      </c>
      <c r="B1266" s="8" t="s">
        <v>233</v>
      </c>
      <c r="C1266" s="8" t="s">
        <v>218</v>
      </c>
      <c r="D1266" s="9" t="s">
        <v>412</v>
      </c>
      <c r="E1266" s="8" t="s">
        <v>35</v>
      </c>
      <c r="F1266" s="8" t="s">
        <v>36</v>
      </c>
      <c r="G1266" s="8"/>
      <c r="H1266" s="8">
        <v>0.22</v>
      </c>
      <c r="I1266" s="8"/>
      <c r="J1266" s="8"/>
      <c r="K1266" s="8"/>
      <c r="L1266" s="125">
        <v>168</v>
      </c>
      <c r="M1266" s="149"/>
      <c r="N1266" s="149">
        <f>L1266/26.5</f>
        <v>6.3396226415094343</v>
      </c>
      <c r="O1266" s="254">
        <f>ROUND(L1266*(1-$O$4),0)</f>
        <v>168</v>
      </c>
      <c r="P1266" s="126"/>
      <c r="S1266" s="12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4"/>
      <c r="AF1266" s="14"/>
      <c r="AG1266" s="15"/>
    </row>
    <row r="1267" spans="1:33" ht="15.75" thickBot="1">
      <c r="A1267" s="517" t="s">
        <v>791</v>
      </c>
      <c r="B1267" s="518"/>
      <c r="C1267" s="518"/>
      <c r="D1267" s="518"/>
      <c r="E1267" s="518"/>
      <c r="F1267" s="518"/>
      <c r="G1267" s="518"/>
      <c r="H1267" s="518"/>
      <c r="I1267" s="518"/>
      <c r="J1267" s="518"/>
      <c r="K1267" s="518"/>
      <c r="L1267" s="518"/>
      <c r="M1267" s="518"/>
      <c r="N1267" s="518"/>
      <c r="O1267" s="519"/>
      <c r="P1267" s="126"/>
      <c r="S1267" s="12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4"/>
      <c r="AF1267" s="14"/>
      <c r="AG1267" s="15"/>
    </row>
    <row r="1268" spans="1:33">
      <c r="A1268" s="244" t="s">
        <v>667</v>
      </c>
      <c r="B1268" s="245" t="s">
        <v>84</v>
      </c>
      <c r="C1268" s="245" t="s">
        <v>218</v>
      </c>
      <c r="D1268" s="8" t="s">
        <v>412</v>
      </c>
      <c r="E1268" s="245" t="s">
        <v>35</v>
      </c>
      <c r="F1268" s="245" t="s">
        <v>36</v>
      </c>
      <c r="G1268" s="245">
        <v>0.8</v>
      </c>
      <c r="H1268" s="245">
        <v>13.78</v>
      </c>
      <c r="I1268" s="245">
        <v>1.5</v>
      </c>
      <c r="J1268" s="245">
        <v>81</v>
      </c>
      <c r="K1268" s="246">
        <v>459</v>
      </c>
      <c r="L1268" s="245"/>
      <c r="M1268" s="247">
        <f>K1268/26.5</f>
        <v>17.320754716981131</v>
      </c>
      <c r="N1268" s="247"/>
      <c r="O1268" s="248">
        <f>ROUND(K1268*(1-$O$4),0)</f>
        <v>459</v>
      </c>
      <c r="P1268" s="126"/>
      <c r="S1268" s="12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4"/>
      <c r="AF1268" s="14"/>
      <c r="AG1268" s="15"/>
    </row>
    <row r="1269" spans="1:33">
      <c r="A1269" s="126" t="s">
        <v>668</v>
      </c>
      <c r="B1269" s="245" t="s">
        <v>84</v>
      </c>
      <c r="C1269" s="245" t="s">
        <v>218</v>
      </c>
      <c r="D1269" s="9" t="s">
        <v>412</v>
      </c>
      <c r="E1269" s="245" t="s">
        <v>35</v>
      </c>
      <c r="F1269" s="245" t="s">
        <v>36</v>
      </c>
      <c r="G1269" s="8">
        <v>0.8</v>
      </c>
      <c r="H1269" s="8">
        <v>13.78</v>
      </c>
      <c r="I1269" s="245">
        <v>1.5</v>
      </c>
      <c r="J1269" s="245">
        <v>81</v>
      </c>
      <c r="K1269" s="246">
        <v>459</v>
      </c>
      <c r="L1269" s="8"/>
      <c r="M1269" s="149">
        <f>K1269/26.5</f>
        <v>17.320754716981131</v>
      </c>
      <c r="N1269" s="149"/>
      <c r="O1269" s="248">
        <f>ROUND(K1269*(1-$O$4),0)</f>
        <v>459</v>
      </c>
      <c r="P1269" s="126"/>
      <c r="S1269" s="12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4"/>
      <c r="AF1269" s="14"/>
      <c r="AG1269" s="15"/>
    </row>
    <row r="1270" spans="1:33">
      <c r="A1270" s="126" t="s">
        <v>400</v>
      </c>
      <c r="B1270" s="8" t="s">
        <v>84</v>
      </c>
      <c r="C1270" s="8" t="s">
        <v>39</v>
      </c>
      <c r="D1270" s="9" t="s">
        <v>412</v>
      </c>
      <c r="E1270" s="8" t="s">
        <v>35</v>
      </c>
      <c r="F1270" s="8" t="s">
        <v>36</v>
      </c>
      <c r="G1270" s="8"/>
      <c r="H1270" s="8"/>
      <c r="I1270" s="8">
        <v>15</v>
      </c>
      <c r="J1270" s="8"/>
      <c r="K1270" s="8"/>
      <c r="L1270" s="125">
        <v>89</v>
      </c>
      <c r="M1270" s="149"/>
      <c r="N1270" s="149">
        <f>L1270/26.5</f>
        <v>3.358490566037736</v>
      </c>
      <c r="O1270" s="254">
        <f>ROUND(L1270*(1-$O$4),0)</f>
        <v>89</v>
      </c>
      <c r="P1270" s="457"/>
      <c r="S1270" s="12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4"/>
      <c r="AF1270" s="14"/>
      <c r="AG1270" s="15"/>
    </row>
    <row r="1271" spans="1:33">
      <c r="A1271" s="244" t="s">
        <v>86</v>
      </c>
      <c r="B1271" s="245" t="s">
        <v>84</v>
      </c>
      <c r="C1271" s="245" t="s">
        <v>218</v>
      </c>
      <c r="D1271" s="8" t="s">
        <v>412</v>
      </c>
      <c r="E1271" s="245" t="s">
        <v>35</v>
      </c>
      <c r="F1271" s="245" t="s">
        <v>36</v>
      </c>
      <c r="G1271" s="245"/>
      <c r="H1271" s="245"/>
      <c r="I1271" s="245">
        <v>1.1000000000000001</v>
      </c>
      <c r="J1271" s="245">
        <v>79.2</v>
      </c>
      <c r="K1271" s="246">
        <v>369</v>
      </c>
      <c r="L1271" s="245"/>
      <c r="M1271" s="247">
        <f>K1271/26.5</f>
        <v>13.924528301886792</v>
      </c>
      <c r="N1271" s="247"/>
      <c r="O1271" s="248">
        <f>ROUND(K1271*(1-$O$4),0)</f>
        <v>369</v>
      </c>
      <c r="P1271" s="126"/>
    </row>
    <row r="1272" spans="1:33">
      <c r="A1272" s="126" t="s">
        <v>93</v>
      </c>
      <c r="B1272" s="8" t="s">
        <v>84</v>
      </c>
      <c r="C1272" s="8" t="s">
        <v>218</v>
      </c>
      <c r="D1272" s="9" t="s">
        <v>412</v>
      </c>
      <c r="E1272" s="245" t="s">
        <v>35</v>
      </c>
      <c r="F1272" s="245" t="s">
        <v>36</v>
      </c>
      <c r="G1272" s="8"/>
      <c r="H1272" s="8"/>
      <c r="I1272" s="8">
        <v>1.1000000000000001</v>
      </c>
      <c r="J1272" s="8">
        <v>79.2</v>
      </c>
      <c r="K1272" s="125">
        <v>369</v>
      </c>
      <c r="L1272" s="8"/>
      <c r="M1272" s="149">
        <f>K1272/26.5</f>
        <v>13.924528301886792</v>
      </c>
      <c r="N1272" s="149"/>
      <c r="O1272" s="105">
        <f>ROUND(K1272*(1-$O$4),0)</f>
        <v>369</v>
      </c>
      <c r="P1272" s="126"/>
    </row>
    <row r="1273" spans="1:33">
      <c r="A1273" s="126" t="s">
        <v>408</v>
      </c>
      <c r="B1273" s="8" t="s">
        <v>84</v>
      </c>
      <c r="C1273" s="8" t="s">
        <v>39</v>
      </c>
      <c r="D1273" s="9" t="s">
        <v>412</v>
      </c>
      <c r="E1273" s="245" t="s">
        <v>35</v>
      </c>
      <c r="F1273" s="245" t="s">
        <v>36</v>
      </c>
      <c r="G1273" s="8"/>
      <c r="H1273" s="8"/>
      <c r="I1273" s="8">
        <v>17</v>
      </c>
      <c r="J1273" s="8"/>
      <c r="K1273" s="8"/>
      <c r="L1273" s="125">
        <v>79</v>
      </c>
      <c r="M1273" s="149"/>
      <c r="N1273" s="149">
        <f>L1273/26.5</f>
        <v>2.9811320754716979</v>
      </c>
      <c r="O1273" s="105">
        <f>ROUND(L1273*(1-$O$4),0)</f>
        <v>79</v>
      </c>
      <c r="P1273" s="126"/>
    </row>
    <row r="1274" spans="1:33">
      <c r="A1274" s="126" t="s">
        <v>515</v>
      </c>
      <c r="B1274" s="8" t="s">
        <v>514</v>
      </c>
      <c r="C1274" s="8" t="s">
        <v>218</v>
      </c>
      <c r="D1274" s="9" t="s">
        <v>412</v>
      </c>
      <c r="E1274" s="245" t="s">
        <v>35</v>
      </c>
      <c r="F1274" s="245" t="s">
        <v>36</v>
      </c>
      <c r="G1274" s="8">
        <v>0.8</v>
      </c>
      <c r="H1274" s="8">
        <v>17.329999999999998</v>
      </c>
      <c r="I1274" s="8">
        <v>1.08</v>
      </c>
      <c r="J1274" s="8">
        <v>58.32</v>
      </c>
      <c r="K1274" s="125">
        <v>549</v>
      </c>
      <c r="L1274" s="8"/>
      <c r="M1274" s="149">
        <f>K1274/26.5</f>
        <v>20.716981132075471</v>
      </c>
      <c r="N1274" s="149"/>
      <c r="O1274" s="105">
        <f>ROUND(K1274*(1-$O$4),0)</f>
        <v>549</v>
      </c>
      <c r="P1274" s="126"/>
    </row>
    <row r="1275" spans="1:33">
      <c r="A1275" s="126" t="s">
        <v>792</v>
      </c>
      <c r="B1275" s="8" t="s">
        <v>514</v>
      </c>
      <c r="C1275" s="8" t="s">
        <v>39</v>
      </c>
      <c r="D1275" s="9" t="s">
        <v>412</v>
      </c>
      <c r="E1275" s="245" t="s">
        <v>35</v>
      </c>
      <c r="F1275" s="245" t="s">
        <v>36</v>
      </c>
      <c r="G1275" s="8">
        <v>0.8</v>
      </c>
      <c r="H1275" s="8">
        <v>2.08</v>
      </c>
      <c r="I1275" s="8"/>
      <c r="J1275" s="8"/>
      <c r="K1275" s="8"/>
      <c r="L1275" s="125">
        <v>465</v>
      </c>
      <c r="M1275" s="149"/>
      <c r="N1275" s="149">
        <f>L1275/26.5</f>
        <v>17.547169811320753</v>
      </c>
      <c r="O1275" s="105">
        <f>ROUND(L1275*(1-$O$4),0)</f>
        <v>465</v>
      </c>
      <c r="P1275" s="126"/>
    </row>
    <row r="1276" spans="1:33">
      <c r="A1276" s="126" t="s">
        <v>471</v>
      </c>
      <c r="B1276" s="8" t="s">
        <v>468</v>
      </c>
      <c r="C1276" s="8" t="s">
        <v>39</v>
      </c>
      <c r="D1276" s="8" t="s">
        <v>412</v>
      </c>
      <c r="E1276" s="245" t="s">
        <v>35</v>
      </c>
      <c r="F1276" s="245" t="s">
        <v>36</v>
      </c>
      <c r="G1276" s="8"/>
      <c r="H1276" s="8"/>
      <c r="I1276" s="8">
        <v>13</v>
      </c>
      <c r="J1276" s="8"/>
      <c r="K1276" s="8"/>
      <c r="L1276" s="125">
        <v>99</v>
      </c>
      <c r="M1276" s="149"/>
      <c r="N1276" s="149">
        <f>L1276/26.5</f>
        <v>3.7358490566037736</v>
      </c>
      <c r="O1276" s="105">
        <f>ROUND(L1276*(1-$O$4),0)</f>
        <v>99</v>
      </c>
      <c r="P1276" s="126"/>
    </row>
    <row r="1277" spans="1:33">
      <c r="A1277" s="126" t="s">
        <v>686</v>
      </c>
      <c r="B1277" s="8" t="s">
        <v>477</v>
      </c>
      <c r="C1277" s="8" t="s">
        <v>218</v>
      </c>
      <c r="D1277" s="8" t="s">
        <v>412</v>
      </c>
      <c r="E1277" s="8" t="s">
        <v>35</v>
      </c>
      <c r="F1277" s="8" t="s">
        <v>36</v>
      </c>
      <c r="G1277" s="8"/>
      <c r="H1277" s="8">
        <v>16.170000000000002</v>
      </c>
      <c r="I1277" s="8">
        <v>1.3</v>
      </c>
      <c r="J1277" s="8">
        <v>80.069999999999993</v>
      </c>
      <c r="K1277" s="125">
        <v>538</v>
      </c>
      <c r="L1277" s="8"/>
      <c r="M1277" s="149">
        <f>K1277/26.5</f>
        <v>20.30188679245283</v>
      </c>
      <c r="N1277" s="149"/>
      <c r="O1277" s="254">
        <f>ROUND(K1277*(1-$O$4),0)</f>
        <v>538</v>
      </c>
      <c r="P1277" s="126"/>
    </row>
    <row r="1278" spans="1:33">
      <c r="A1278" s="256" t="s">
        <v>793</v>
      </c>
      <c r="B1278" s="257" t="s">
        <v>794</v>
      </c>
      <c r="C1278" s="257" t="s">
        <v>218</v>
      </c>
      <c r="D1278" s="8" t="s">
        <v>412</v>
      </c>
      <c r="E1278" s="257" t="s">
        <v>35</v>
      </c>
      <c r="F1278" s="257" t="s">
        <v>36</v>
      </c>
      <c r="G1278" s="257"/>
      <c r="H1278" s="257"/>
      <c r="I1278" s="257">
        <v>1.44</v>
      </c>
      <c r="J1278" s="257"/>
      <c r="K1278" s="258">
        <v>599</v>
      </c>
      <c r="L1278" s="257"/>
      <c r="M1278" s="259">
        <f>K1278/26.5</f>
        <v>22.60377358490566</v>
      </c>
      <c r="N1278" s="259"/>
      <c r="O1278" s="260">
        <f>ROUND(K1278*(1-$O$4),0)</f>
        <v>599</v>
      </c>
      <c r="P1278" s="126"/>
    </row>
    <row r="1279" spans="1:33">
      <c r="A1279" s="151" t="s">
        <v>471</v>
      </c>
      <c r="B1279" s="128" t="s">
        <v>468</v>
      </c>
      <c r="C1279" s="128" t="s">
        <v>39</v>
      </c>
      <c r="D1279" s="8" t="s">
        <v>412</v>
      </c>
      <c r="E1279" s="128" t="s">
        <v>35</v>
      </c>
      <c r="F1279" s="128" t="s">
        <v>36</v>
      </c>
      <c r="G1279" s="128"/>
      <c r="H1279" s="128"/>
      <c r="I1279" s="128">
        <v>13</v>
      </c>
      <c r="J1279" s="128"/>
      <c r="K1279" s="128"/>
      <c r="L1279" s="125">
        <v>99</v>
      </c>
      <c r="M1279" s="261"/>
      <c r="N1279" s="261">
        <f>L1279/26.5</f>
        <v>3.7358490566037736</v>
      </c>
      <c r="O1279" s="262">
        <f>ROUND(L1279*(1-$O$4),0)</f>
        <v>99</v>
      </c>
      <c r="P1279" s="457"/>
      <c r="S1279" s="11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3"/>
      <c r="AE1279" s="14"/>
      <c r="AF1279" s="14"/>
      <c r="AG1279" s="15"/>
    </row>
    <row r="1280" spans="1:33">
      <c r="A1280" s="151" t="s">
        <v>686</v>
      </c>
      <c r="B1280" s="128" t="s">
        <v>477</v>
      </c>
      <c r="C1280" s="128" t="s">
        <v>218</v>
      </c>
      <c r="D1280" s="9" t="s">
        <v>412</v>
      </c>
      <c r="E1280" s="128" t="s">
        <v>35</v>
      </c>
      <c r="F1280" s="128" t="s">
        <v>36</v>
      </c>
      <c r="G1280" s="128"/>
      <c r="H1280" s="128">
        <v>16.170000000000002</v>
      </c>
      <c r="I1280" s="128">
        <v>1.3</v>
      </c>
      <c r="J1280" s="128">
        <v>80.069999999999993</v>
      </c>
      <c r="K1280" s="125">
        <v>538</v>
      </c>
      <c r="L1280" s="128"/>
      <c r="M1280" s="261">
        <f>K1280/26.5</f>
        <v>20.30188679245283</v>
      </c>
      <c r="N1280" s="261"/>
      <c r="O1280" s="262">
        <f>ROUND(K1280*(1-$O$4),0)</f>
        <v>538</v>
      </c>
      <c r="P1280" s="457"/>
      <c r="S1280" s="12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4"/>
      <c r="AF1280" s="14"/>
      <c r="AG1280" s="15"/>
    </row>
    <row r="1281" spans="1:33" ht="15.75" thickBot="1">
      <c r="A1281" s="151" t="s">
        <v>793</v>
      </c>
      <c r="B1281" s="128" t="s">
        <v>794</v>
      </c>
      <c r="C1281" s="128" t="s">
        <v>218</v>
      </c>
      <c r="D1281" s="9" t="s">
        <v>412</v>
      </c>
      <c r="E1281" s="128" t="s">
        <v>35</v>
      </c>
      <c r="F1281" s="128" t="s">
        <v>36</v>
      </c>
      <c r="G1281" s="128"/>
      <c r="H1281" s="128"/>
      <c r="I1281" s="128">
        <v>1.44</v>
      </c>
      <c r="J1281" s="128"/>
      <c r="K1281" s="125">
        <v>599</v>
      </c>
      <c r="L1281" s="128"/>
      <c r="M1281" s="261">
        <f>K1281/26.5</f>
        <v>22.60377358490566</v>
      </c>
      <c r="N1281" s="261"/>
      <c r="O1281" s="262">
        <f>ROUND(K1281*(1-$O$4),0)</f>
        <v>599</v>
      </c>
      <c r="P1281" s="457"/>
      <c r="S1281" s="12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4"/>
      <c r="AF1281" s="14"/>
      <c r="AG1281" s="15"/>
    </row>
    <row r="1282" spans="1:33" ht="15.75" thickBot="1">
      <c r="A1282" s="480" t="s">
        <v>809</v>
      </c>
      <c r="B1282" s="481"/>
      <c r="C1282" s="481"/>
      <c r="D1282" s="481"/>
      <c r="E1282" s="481"/>
      <c r="F1282" s="481"/>
      <c r="G1282" s="481"/>
      <c r="H1282" s="481"/>
      <c r="I1282" s="481"/>
      <c r="J1282" s="481"/>
      <c r="K1282" s="481"/>
      <c r="L1282" s="481"/>
      <c r="M1282" s="481"/>
      <c r="N1282" s="481"/>
      <c r="O1282" s="482"/>
      <c r="P1282" s="457"/>
      <c r="S1282" s="12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4"/>
      <c r="AF1282" s="14"/>
      <c r="AG1282" s="15"/>
    </row>
    <row r="1283" spans="1:33">
      <c r="A1283" s="205" t="s">
        <v>810</v>
      </c>
      <c r="B1283" s="206"/>
      <c r="C1283" s="206"/>
      <c r="D1283" s="206"/>
      <c r="E1283" s="206"/>
      <c r="F1283" s="206"/>
      <c r="G1283" s="206"/>
      <c r="H1283" s="206"/>
      <c r="I1283" s="206"/>
      <c r="J1283" s="206"/>
      <c r="K1283" s="206"/>
      <c r="L1283" s="206"/>
      <c r="M1283" s="208"/>
      <c r="N1283" s="208"/>
      <c r="O1283" s="209"/>
      <c r="P1283" s="126"/>
      <c r="S1283" s="12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4"/>
      <c r="AF1283" s="14"/>
      <c r="AG1283" s="15"/>
    </row>
    <row r="1284" spans="1:33">
      <c r="A1284" s="126" t="s">
        <v>811</v>
      </c>
      <c r="B1284" s="8" t="s">
        <v>812</v>
      </c>
      <c r="C1284" s="8" t="s">
        <v>218</v>
      </c>
      <c r="D1284" s="8" t="s">
        <v>412</v>
      </c>
      <c r="E1284" s="8" t="s">
        <v>375</v>
      </c>
      <c r="F1284" s="8" t="s">
        <v>36</v>
      </c>
      <c r="G1284" s="8">
        <v>0.7</v>
      </c>
      <c r="H1284" s="8">
        <v>17.239999999999998</v>
      </c>
      <c r="I1284" s="8">
        <v>1.45</v>
      </c>
      <c r="J1284" s="8">
        <v>58</v>
      </c>
      <c r="K1284" s="125">
        <v>569</v>
      </c>
      <c r="L1284" s="8"/>
      <c r="M1284" s="149">
        <f>K1284/26.5</f>
        <v>21.471698113207548</v>
      </c>
      <c r="N1284" s="149"/>
      <c r="O1284" s="105">
        <f>ROUND(K1284*(1-$O$4),0)</f>
        <v>569</v>
      </c>
      <c r="P1284" s="126"/>
      <c r="S1284" s="12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4"/>
      <c r="AF1284" s="14"/>
      <c r="AG1284" s="15"/>
    </row>
    <row r="1285" spans="1:33">
      <c r="A1285" s="126" t="s">
        <v>813</v>
      </c>
      <c r="B1285" s="8" t="s">
        <v>812</v>
      </c>
      <c r="C1285" s="8" t="s">
        <v>218</v>
      </c>
      <c r="D1285" s="9" t="s">
        <v>412</v>
      </c>
      <c r="E1285" s="8" t="s">
        <v>375</v>
      </c>
      <c r="F1285" s="8" t="s">
        <v>36</v>
      </c>
      <c r="G1285" s="8">
        <v>0.7</v>
      </c>
      <c r="H1285" s="8">
        <v>17.239999999999998</v>
      </c>
      <c r="I1285" s="8">
        <v>1.45</v>
      </c>
      <c r="J1285" s="8">
        <v>58</v>
      </c>
      <c r="K1285" s="125">
        <v>569</v>
      </c>
      <c r="L1285" s="8"/>
      <c r="M1285" s="149">
        <f>K1285/26.5</f>
        <v>21.471698113207548</v>
      </c>
      <c r="N1285" s="149"/>
      <c r="O1285" s="105">
        <f>ROUND(K1285*(1-$O$4),0)</f>
        <v>569</v>
      </c>
      <c r="P1285" s="126"/>
      <c r="S1285" s="12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4"/>
      <c r="AF1285" s="14"/>
      <c r="AG1285" s="15"/>
    </row>
    <row r="1286" spans="1:33">
      <c r="A1286" s="126" t="s">
        <v>814</v>
      </c>
      <c r="B1286" s="8" t="s">
        <v>812</v>
      </c>
      <c r="C1286" s="8" t="s">
        <v>218</v>
      </c>
      <c r="D1286" s="9" t="s">
        <v>412</v>
      </c>
      <c r="E1286" s="8" t="s">
        <v>375</v>
      </c>
      <c r="F1286" s="8" t="s">
        <v>36</v>
      </c>
      <c r="G1286" s="8">
        <v>0.7</v>
      </c>
      <c r="H1286" s="8">
        <v>17.239999999999998</v>
      </c>
      <c r="I1286" s="8">
        <v>1.45</v>
      </c>
      <c r="J1286" s="8">
        <v>58</v>
      </c>
      <c r="K1286" s="125">
        <v>569</v>
      </c>
      <c r="L1286" s="8"/>
      <c r="M1286" s="149">
        <f>K1286/26.5</f>
        <v>21.471698113207548</v>
      </c>
      <c r="N1286" s="149"/>
      <c r="O1286" s="105">
        <f>ROUND(K1286*(1-$O$4),0)</f>
        <v>569</v>
      </c>
      <c r="P1286" s="126"/>
      <c r="S1286" s="12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4"/>
      <c r="AF1286" s="14"/>
      <c r="AG1286" s="15"/>
    </row>
    <row r="1287" spans="1:33">
      <c r="A1287" s="140" t="s">
        <v>822</v>
      </c>
      <c r="B1287" s="155"/>
      <c r="C1287" s="155"/>
      <c r="D1287" s="155"/>
      <c r="E1287" s="155"/>
      <c r="F1287" s="155"/>
      <c r="G1287" s="155"/>
      <c r="H1287" s="155"/>
      <c r="I1287" s="155"/>
      <c r="J1287" s="155"/>
      <c r="K1287" s="155"/>
      <c r="L1287" s="155"/>
      <c r="M1287" s="148"/>
      <c r="N1287" s="148"/>
      <c r="O1287" s="141"/>
      <c r="P1287" s="126"/>
      <c r="S1287" s="12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4"/>
      <c r="AF1287" s="14"/>
      <c r="AG1287" s="15"/>
    </row>
    <row r="1288" spans="1:33">
      <c r="A1288" s="126" t="s">
        <v>823</v>
      </c>
      <c r="B1288" s="8" t="s">
        <v>824</v>
      </c>
      <c r="C1288" s="8" t="s">
        <v>218</v>
      </c>
      <c r="D1288" s="8" t="s">
        <v>412</v>
      </c>
      <c r="E1288" s="8" t="s">
        <v>375</v>
      </c>
      <c r="F1288" s="8" t="s">
        <v>36</v>
      </c>
      <c r="G1288" s="8"/>
      <c r="H1288" s="8">
        <v>19.43</v>
      </c>
      <c r="I1288" s="8">
        <v>1.31</v>
      </c>
      <c r="J1288" s="8">
        <v>41.92</v>
      </c>
      <c r="K1288" s="125">
        <v>599</v>
      </c>
      <c r="L1288" s="8"/>
      <c r="M1288" s="149">
        <f>K1288/26.5</f>
        <v>22.60377358490566</v>
      </c>
      <c r="N1288" s="149"/>
      <c r="O1288" s="105">
        <f>ROUND(K1288*(1-$O$4),0)</f>
        <v>599</v>
      </c>
      <c r="P1288" s="126"/>
      <c r="S1288" s="12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4"/>
      <c r="AF1288" s="14"/>
      <c r="AG1288" s="15"/>
    </row>
    <row r="1289" spans="1:33">
      <c r="A1289" s="126" t="s">
        <v>825</v>
      </c>
      <c r="B1289" s="8" t="s">
        <v>824</v>
      </c>
      <c r="C1289" s="8" t="s">
        <v>218</v>
      </c>
      <c r="D1289" s="9" t="s">
        <v>412</v>
      </c>
      <c r="E1289" s="8" t="s">
        <v>375</v>
      </c>
      <c r="F1289" s="8" t="s">
        <v>36</v>
      </c>
      <c r="G1289" s="8"/>
      <c r="H1289" s="8">
        <v>19.43</v>
      </c>
      <c r="I1289" s="8">
        <v>1.31</v>
      </c>
      <c r="J1289" s="8">
        <v>41.92</v>
      </c>
      <c r="K1289" s="125">
        <v>599</v>
      </c>
      <c r="L1289" s="8"/>
      <c r="M1289" s="149">
        <f>K1289/26.5</f>
        <v>22.60377358490566</v>
      </c>
      <c r="N1289" s="149"/>
      <c r="O1289" s="105">
        <f>ROUND(K1289*(1-$O$4),0)</f>
        <v>599</v>
      </c>
      <c r="P1289" s="126"/>
      <c r="S1289" s="12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4"/>
      <c r="AF1289" s="14"/>
      <c r="AG1289" s="15"/>
    </row>
    <row r="1290" spans="1:33">
      <c r="A1290" s="140" t="s">
        <v>816</v>
      </c>
      <c r="B1290" s="155"/>
      <c r="C1290" s="155"/>
      <c r="D1290" s="155"/>
      <c r="E1290" s="155"/>
      <c r="F1290" s="155"/>
      <c r="G1290" s="155"/>
      <c r="H1290" s="155"/>
      <c r="I1290" s="155"/>
      <c r="J1290" s="155"/>
      <c r="K1290" s="155"/>
      <c r="L1290" s="155"/>
      <c r="M1290" s="148"/>
      <c r="N1290" s="148"/>
      <c r="O1290" s="141"/>
      <c r="P1290" s="126"/>
      <c r="S1290" s="12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4"/>
      <c r="AF1290" s="14"/>
      <c r="AG1290" s="15"/>
    </row>
    <row r="1291" spans="1:33">
      <c r="A1291" s="126" t="s">
        <v>817</v>
      </c>
      <c r="B1291" s="8" t="s">
        <v>815</v>
      </c>
      <c r="C1291" s="8" t="s">
        <v>218</v>
      </c>
      <c r="D1291" s="9" t="s">
        <v>412</v>
      </c>
      <c r="E1291" s="8" t="s">
        <v>375</v>
      </c>
      <c r="F1291" s="8" t="s">
        <v>36</v>
      </c>
      <c r="G1291" s="8"/>
      <c r="H1291" s="8"/>
      <c r="I1291" s="8">
        <v>1.07</v>
      </c>
      <c r="J1291" s="8">
        <v>64.349999999999994</v>
      </c>
      <c r="K1291" s="125">
        <v>599</v>
      </c>
      <c r="L1291" s="8"/>
      <c r="M1291" s="149">
        <f>K1291/26.5</f>
        <v>22.60377358490566</v>
      </c>
      <c r="N1291" s="149"/>
      <c r="O1291" s="105">
        <f>ROUND(K1291*(1-$O$4),0)</f>
        <v>599</v>
      </c>
      <c r="P1291" s="126"/>
      <c r="S1291" s="12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4"/>
      <c r="AF1291" s="14"/>
      <c r="AG1291" s="15"/>
    </row>
    <row r="1292" spans="1:33">
      <c r="A1292" s="126" t="s">
        <v>818</v>
      </c>
      <c r="B1292" s="8" t="s">
        <v>815</v>
      </c>
      <c r="C1292" s="8" t="s">
        <v>218</v>
      </c>
      <c r="D1292" s="9" t="s">
        <v>412</v>
      </c>
      <c r="E1292" s="8" t="s">
        <v>375</v>
      </c>
      <c r="F1292" s="8" t="s">
        <v>36</v>
      </c>
      <c r="G1292" s="8"/>
      <c r="H1292" s="8"/>
      <c r="I1292" s="8">
        <v>1.07</v>
      </c>
      <c r="J1292" s="8">
        <v>64.349999999999994</v>
      </c>
      <c r="K1292" s="125">
        <v>599</v>
      </c>
      <c r="L1292" s="8"/>
      <c r="M1292" s="149">
        <f>K1292/26.5</f>
        <v>22.60377358490566</v>
      </c>
      <c r="N1292" s="149"/>
      <c r="O1292" s="105">
        <f>ROUND(K1292*(1-$O$4),0)</f>
        <v>599</v>
      </c>
      <c r="P1292" s="126"/>
      <c r="S1292" s="12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4"/>
      <c r="AF1292" s="14"/>
      <c r="AG1292" s="15"/>
    </row>
    <row r="1293" spans="1:33">
      <c r="A1293" s="140" t="s">
        <v>819</v>
      </c>
      <c r="B1293" s="155"/>
      <c r="C1293" s="155"/>
      <c r="D1293" s="155"/>
      <c r="E1293" s="155"/>
      <c r="F1293" s="155"/>
      <c r="G1293" s="155"/>
      <c r="H1293" s="155"/>
      <c r="I1293" s="155"/>
      <c r="J1293" s="155"/>
      <c r="K1293" s="155"/>
      <c r="L1293" s="155"/>
      <c r="M1293" s="148"/>
      <c r="N1293" s="148"/>
      <c r="O1293" s="141"/>
      <c r="P1293" s="126"/>
      <c r="S1293" s="12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4"/>
      <c r="AF1293" s="14"/>
      <c r="AG1293" s="15"/>
    </row>
    <row r="1294" spans="1:33">
      <c r="A1294" s="126" t="s">
        <v>820</v>
      </c>
      <c r="B1294" s="8" t="s">
        <v>821</v>
      </c>
      <c r="C1294" s="8" t="s">
        <v>218</v>
      </c>
      <c r="D1294" s="9" t="s">
        <v>412</v>
      </c>
      <c r="E1294" s="8" t="s">
        <v>35</v>
      </c>
      <c r="F1294" s="8" t="s">
        <v>36</v>
      </c>
      <c r="G1294" s="8"/>
      <c r="H1294" s="8">
        <v>14.43</v>
      </c>
      <c r="I1294" s="8">
        <v>1.7</v>
      </c>
      <c r="J1294" s="8">
        <v>54.4</v>
      </c>
      <c r="K1294" s="125">
        <v>399</v>
      </c>
      <c r="L1294" s="8"/>
      <c r="M1294" s="149">
        <f>K1294/26.5</f>
        <v>15.056603773584905</v>
      </c>
      <c r="N1294" s="149"/>
      <c r="O1294" s="105">
        <f>ROUND(K1294*(1-$O$4),0)</f>
        <v>399</v>
      </c>
      <c r="P1294" s="126"/>
      <c r="S1294" s="12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4"/>
      <c r="AF1294" s="14"/>
      <c r="AG1294" s="15"/>
    </row>
    <row r="1295" spans="1:33">
      <c r="A1295" s="140" t="s">
        <v>826</v>
      </c>
      <c r="B1295" s="155"/>
      <c r="C1295" s="155"/>
      <c r="D1295" s="155"/>
      <c r="E1295" s="155"/>
      <c r="F1295" s="155"/>
      <c r="G1295" s="155"/>
      <c r="H1295" s="155"/>
      <c r="I1295" s="155"/>
      <c r="J1295" s="155"/>
      <c r="K1295" s="155"/>
      <c r="L1295" s="155"/>
      <c r="M1295" s="148"/>
      <c r="N1295" s="148"/>
      <c r="O1295" s="141"/>
      <c r="P1295" s="126"/>
      <c r="S1295" s="45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46"/>
      <c r="AF1295" s="46"/>
      <c r="AG1295" s="47"/>
    </row>
    <row r="1296" spans="1:33">
      <c r="A1296" s="126" t="s">
        <v>827</v>
      </c>
      <c r="B1296" s="8" t="s">
        <v>828</v>
      </c>
      <c r="C1296" s="8" t="s">
        <v>218</v>
      </c>
      <c r="D1296" s="9" t="s">
        <v>412</v>
      </c>
      <c r="E1296" s="8" t="s">
        <v>35</v>
      </c>
      <c r="F1296" s="8" t="s">
        <v>36</v>
      </c>
      <c r="G1296" s="8"/>
      <c r="H1296" s="8">
        <v>15.17</v>
      </c>
      <c r="I1296" s="8">
        <v>1.32</v>
      </c>
      <c r="J1296" s="8">
        <v>63.53</v>
      </c>
      <c r="K1296" s="125">
        <v>459</v>
      </c>
      <c r="L1296" s="8"/>
      <c r="M1296" s="149">
        <f>K1296/26.5</f>
        <v>17.320754716981131</v>
      </c>
      <c r="N1296" s="149"/>
      <c r="O1296" s="105">
        <f>ROUND(K1296*(1-$O$4),0)</f>
        <v>459</v>
      </c>
      <c r="P1296" s="126"/>
      <c r="S1296" s="12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4"/>
      <c r="AF1296" s="14"/>
      <c r="AG1296" s="15"/>
    </row>
    <row r="1297" spans="1:33">
      <c r="A1297" s="140" t="s">
        <v>2638</v>
      </c>
      <c r="B1297" s="155"/>
      <c r="C1297" s="155"/>
      <c r="D1297" s="155"/>
      <c r="E1297" s="155"/>
      <c r="F1297" s="155"/>
      <c r="G1297" s="155"/>
      <c r="H1297" s="155"/>
      <c r="I1297" s="155"/>
      <c r="J1297" s="155"/>
      <c r="K1297" s="155"/>
      <c r="L1297" s="155"/>
      <c r="M1297" s="148"/>
      <c r="N1297" s="148"/>
      <c r="O1297" s="141"/>
      <c r="P1297" s="126"/>
      <c r="S1297" s="48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46"/>
      <c r="AF1297" s="46"/>
      <c r="AG1297" s="47"/>
    </row>
    <row r="1298" spans="1:33">
      <c r="A1298" s="57" t="s">
        <v>2639</v>
      </c>
      <c r="B1298" s="7" t="s">
        <v>2640</v>
      </c>
      <c r="C1298" s="7" t="s">
        <v>1960</v>
      </c>
      <c r="D1298" s="7" t="s">
        <v>412</v>
      </c>
      <c r="E1298" s="7" t="s">
        <v>7</v>
      </c>
      <c r="F1298" s="7" t="s">
        <v>36</v>
      </c>
      <c r="G1298" s="6"/>
      <c r="H1298" s="8">
        <v>18.190000000000001</v>
      </c>
      <c r="I1298" s="9">
        <v>1.08</v>
      </c>
      <c r="J1298" s="9">
        <v>69.12</v>
      </c>
      <c r="K1298" s="125">
        <v>359</v>
      </c>
      <c r="L1298" s="8"/>
      <c r="M1298" s="149">
        <f>K1298/26.5</f>
        <v>13.547169811320755</v>
      </c>
      <c r="N1298" s="149"/>
      <c r="O1298" s="105">
        <f>ROUND(K1298*(1-$O$4),0)</f>
        <v>359</v>
      </c>
      <c r="P1298" s="126"/>
      <c r="S1298" s="48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46"/>
      <c r="AF1298" s="46"/>
      <c r="AG1298" s="47"/>
    </row>
    <row r="1299" spans="1:33">
      <c r="A1299" s="57" t="s">
        <v>2641</v>
      </c>
      <c r="B1299" s="7" t="s">
        <v>2640</v>
      </c>
      <c r="C1299" s="7" t="s">
        <v>1960</v>
      </c>
      <c r="D1299" s="7" t="s">
        <v>412</v>
      </c>
      <c r="E1299" s="7" t="s">
        <v>7</v>
      </c>
      <c r="F1299" s="7" t="s">
        <v>36</v>
      </c>
      <c r="G1299" s="6"/>
      <c r="H1299" s="8">
        <v>18.190000000000001</v>
      </c>
      <c r="I1299" s="9">
        <v>1.08</v>
      </c>
      <c r="J1299" s="9">
        <v>69.12</v>
      </c>
      <c r="K1299" s="125">
        <v>359</v>
      </c>
      <c r="L1299" s="8"/>
      <c r="M1299" s="149">
        <f>K1299/26.5</f>
        <v>13.547169811320755</v>
      </c>
      <c r="N1299" s="149"/>
      <c r="O1299" s="105">
        <f>ROUND(K1299*(1-$O$4),0)</f>
        <v>359</v>
      </c>
      <c r="P1299" s="126"/>
    </row>
    <row r="1300" spans="1:33">
      <c r="A1300" s="140" t="s">
        <v>2637</v>
      </c>
      <c r="B1300" s="155"/>
      <c r="C1300" s="155"/>
      <c r="D1300" s="155"/>
      <c r="E1300" s="155"/>
      <c r="F1300" s="155"/>
      <c r="G1300" s="155"/>
      <c r="H1300" s="155"/>
      <c r="I1300" s="155"/>
      <c r="J1300" s="155"/>
      <c r="K1300" s="155"/>
      <c r="L1300" s="155"/>
      <c r="M1300" s="148"/>
      <c r="N1300" s="148"/>
      <c r="O1300" s="141"/>
      <c r="P1300" s="126"/>
      <c r="S1300" s="11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3"/>
      <c r="AE1300" s="14"/>
      <c r="AF1300" s="14"/>
      <c r="AG1300" s="15"/>
    </row>
    <row r="1301" spans="1:33">
      <c r="A1301" s="124" t="s">
        <v>2642</v>
      </c>
      <c r="B1301" s="8" t="s">
        <v>2643</v>
      </c>
      <c r="C1301" s="8" t="s">
        <v>1960</v>
      </c>
      <c r="D1301" s="70" t="s">
        <v>412</v>
      </c>
      <c r="E1301" s="8" t="s">
        <v>2083</v>
      </c>
      <c r="F1301" s="8" t="s">
        <v>36</v>
      </c>
      <c r="G1301" s="128"/>
      <c r="H1301" s="8">
        <v>31.94</v>
      </c>
      <c r="I1301" s="9">
        <v>0.28799999999999998</v>
      </c>
      <c r="J1301" s="9">
        <v>41.47</v>
      </c>
      <c r="K1301" s="125">
        <v>1499</v>
      </c>
      <c r="L1301" s="8"/>
      <c r="M1301" s="149">
        <f>K1301/26.5</f>
        <v>56.566037735849058</v>
      </c>
      <c r="N1301" s="149"/>
      <c r="O1301" s="105">
        <f>ROUND(K1301*(1-$O$4),0)</f>
        <v>1499</v>
      </c>
      <c r="P1301" s="8"/>
      <c r="S1301" s="12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4"/>
      <c r="AF1301" s="14"/>
      <c r="AG1301" s="15"/>
    </row>
    <row r="1302" spans="1:33">
      <c r="A1302" s="124" t="s">
        <v>2644</v>
      </c>
      <c r="B1302" s="8" t="s">
        <v>2643</v>
      </c>
      <c r="C1302" s="8" t="s">
        <v>1960</v>
      </c>
      <c r="D1302" s="70" t="s">
        <v>34</v>
      </c>
      <c r="E1302" s="8" t="s">
        <v>2083</v>
      </c>
      <c r="F1302" s="8" t="s">
        <v>36</v>
      </c>
      <c r="G1302" s="128"/>
      <c r="H1302" s="8">
        <v>31.94</v>
      </c>
      <c r="I1302" s="9">
        <v>0.28799999999999998</v>
      </c>
      <c r="J1302" s="9">
        <v>41.47</v>
      </c>
      <c r="K1302" s="125">
        <v>99</v>
      </c>
      <c r="L1302" s="8"/>
      <c r="M1302" s="149">
        <f>K1302/26.5</f>
        <v>3.7358490566037736</v>
      </c>
      <c r="N1302" s="149"/>
      <c r="O1302" s="105">
        <f>ROUND(K1302*(1-$O$4),0)</f>
        <v>99</v>
      </c>
      <c r="P1302" s="8"/>
      <c r="S1302" s="12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4"/>
      <c r="AF1302" s="14"/>
      <c r="AG1302" s="15"/>
    </row>
    <row r="1303" spans="1:33">
      <c r="A1303" s="124" t="s">
        <v>2645</v>
      </c>
      <c r="B1303" s="8" t="s">
        <v>2643</v>
      </c>
      <c r="C1303" s="8" t="s">
        <v>1960</v>
      </c>
      <c r="D1303" s="70" t="s">
        <v>412</v>
      </c>
      <c r="E1303" s="8" t="s">
        <v>2083</v>
      </c>
      <c r="F1303" s="8" t="s">
        <v>36</v>
      </c>
      <c r="G1303" s="128"/>
      <c r="H1303" s="8">
        <v>31.94</v>
      </c>
      <c r="I1303" s="9">
        <v>0.28799999999999998</v>
      </c>
      <c r="J1303" s="9">
        <v>41.47</v>
      </c>
      <c r="K1303" s="125">
        <v>1399</v>
      </c>
      <c r="L1303" s="8"/>
      <c r="M1303" s="149">
        <f>K1303/26.5</f>
        <v>52.79245283018868</v>
      </c>
      <c r="N1303" s="149"/>
      <c r="O1303" s="105">
        <f>ROUND(K1303*(1-$O$4),0)</f>
        <v>1399</v>
      </c>
      <c r="P1303" s="8"/>
      <c r="S1303" s="12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4"/>
      <c r="AF1303" s="14"/>
      <c r="AG1303" s="15"/>
    </row>
    <row r="1304" spans="1:33">
      <c r="A1304" s="124" t="s">
        <v>2646</v>
      </c>
      <c r="B1304" s="8" t="s">
        <v>2643</v>
      </c>
      <c r="C1304" s="8" t="s">
        <v>1960</v>
      </c>
      <c r="D1304" s="70" t="s">
        <v>412</v>
      </c>
      <c r="E1304" s="8" t="s">
        <v>2083</v>
      </c>
      <c r="F1304" s="8" t="s">
        <v>36</v>
      </c>
      <c r="G1304" s="151"/>
      <c r="H1304" s="8">
        <v>31.94</v>
      </c>
      <c r="I1304" s="9">
        <v>0.28799999999999998</v>
      </c>
      <c r="J1304" s="9">
        <v>41.47</v>
      </c>
      <c r="K1304" s="125">
        <v>1499</v>
      </c>
      <c r="L1304" s="8"/>
      <c r="M1304" s="149">
        <f>K1304/26.5</f>
        <v>56.566037735849058</v>
      </c>
      <c r="N1304" s="149"/>
      <c r="O1304" s="105">
        <f>ROUND(K1304*(1-$O$4),0)</f>
        <v>1499</v>
      </c>
      <c r="P1304" s="8"/>
      <c r="S1304" s="12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4"/>
      <c r="AF1304" s="14"/>
      <c r="AG1304" s="15"/>
    </row>
    <row r="1305" spans="1:33">
      <c r="A1305" s="124" t="s">
        <v>2647</v>
      </c>
      <c r="B1305" s="8" t="s">
        <v>2643</v>
      </c>
      <c r="C1305" s="8" t="s">
        <v>1960</v>
      </c>
      <c r="D1305" s="70" t="s">
        <v>34</v>
      </c>
      <c r="E1305" s="8" t="s">
        <v>2083</v>
      </c>
      <c r="F1305" s="8" t="s">
        <v>36</v>
      </c>
      <c r="G1305" s="128"/>
      <c r="H1305" s="8">
        <v>31.94</v>
      </c>
      <c r="I1305" s="9">
        <v>0.28799999999999998</v>
      </c>
      <c r="J1305" s="9">
        <v>41.47</v>
      </c>
      <c r="K1305" s="125">
        <v>999</v>
      </c>
      <c r="L1305" s="8"/>
      <c r="M1305" s="149">
        <f>K1305/26.5</f>
        <v>37.698113207547166</v>
      </c>
      <c r="N1305" s="149"/>
      <c r="O1305" s="105">
        <f>ROUND(K1305*(1-$O$4),0)</f>
        <v>999</v>
      </c>
      <c r="P1305" s="8"/>
      <c r="S1305" s="12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4"/>
      <c r="AF1305" s="14"/>
      <c r="AG1305" s="15"/>
    </row>
    <row r="1306" spans="1:33">
      <c r="A1306" s="124" t="s">
        <v>2648</v>
      </c>
      <c r="B1306" s="8" t="s">
        <v>2649</v>
      </c>
      <c r="C1306" s="8" t="s">
        <v>1960</v>
      </c>
      <c r="D1306" s="70" t="s">
        <v>412</v>
      </c>
      <c r="E1306" s="8" t="s">
        <v>2083</v>
      </c>
      <c r="F1306" s="8" t="s">
        <v>36</v>
      </c>
      <c r="G1306" s="151"/>
      <c r="H1306" s="8">
        <v>2.36</v>
      </c>
      <c r="I1306" s="9">
        <v>4</v>
      </c>
      <c r="J1306" s="9">
        <v>0</v>
      </c>
      <c r="K1306" s="151"/>
      <c r="L1306" s="125">
        <v>139</v>
      </c>
      <c r="M1306" s="149"/>
      <c r="N1306" s="149">
        <f>L1306/26.5</f>
        <v>5.2452830188679247</v>
      </c>
      <c r="O1306" s="105">
        <f>ROUND(L1306*(1-$O$4),0)</f>
        <v>139</v>
      </c>
      <c r="P1306" s="8"/>
      <c r="S1306" s="12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4"/>
      <c r="AF1306" s="14"/>
      <c r="AG1306" s="15"/>
    </row>
    <row r="1307" spans="1:33">
      <c r="A1307" s="124" t="s">
        <v>2650</v>
      </c>
      <c r="B1307" s="8" t="s">
        <v>2649</v>
      </c>
      <c r="C1307" s="8" t="s">
        <v>1960</v>
      </c>
      <c r="D1307" s="70" t="s">
        <v>34</v>
      </c>
      <c r="E1307" s="8" t="s">
        <v>2083</v>
      </c>
      <c r="F1307" s="8" t="s">
        <v>36</v>
      </c>
      <c r="G1307" s="128"/>
      <c r="H1307" s="8">
        <v>2.36</v>
      </c>
      <c r="I1307" s="9">
        <v>4</v>
      </c>
      <c r="J1307" s="9">
        <v>0</v>
      </c>
      <c r="K1307" s="128"/>
      <c r="L1307" s="125">
        <v>99</v>
      </c>
      <c r="M1307" s="149"/>
      <c r="N1307" s="149">
        <f>L1307/26.5</f>
        <v>3.7358490566037736</v>
      </c>
      <c r="O1307" s="105">
        <f>ROUND(L1307*(1-$O$4),0)</f>
        <v>99</v>
      </c>
      <c r="P1307" s="8"/>
      <c r="S1307" s="12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4"/>
      <c r="AF1307" s="14"/>
      <c r="AG1307" s="15"/>
    </row>
    <row r="1308" spans="1:33">
      <c r="A1308" s="124" t="s">
        <v>2651</v>
      </c>
      <c r="B1308" s="8" t="s">
        <v>2649</v>
      </c>
      <c r="C1308" s="8" t="s">
        <v>1960</v>
      </c>
      <c r="D1308" s="70" t="s">
        <v>412</v>
      </c>
      <c r="E1308" s="8" t="s">
        <v>2083</v>
      </c>
      <c r="F1308" s="8" t="s">
        <v>36</v>
      </c>
      <c r="G1308" s="128"/>
      <c r="H1308" s="8">
        <v>2.36</v>
      </c>
      <c r="I1308" s="9">
        <v>4</v>
      </c>
      <c r="J1308" s="9">
        <v>0</v>
      </c>
      <c r="K1308" s="128"/>
      <c r="L1308" s="125">
        <v>139</v>
      </c>
      <c r="M1308" s="149"/>
      <c r="N1308" s="149">
        <f>L1308/26.5</f>
        <v>5.2452830188679247</v>
      </c>
      <c r="O1308" s="105">
        <f>ROUND(L1308*(1-$O$4),0)</f>
        <v>139</v>
      </c>
      <c r="P1308" s="8"/>
      <c r="S1308" s="12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4"/>
      <c r="AF1308" s="14"/>
      <c r="AG1308" s="15"/>
    </row>
    <row r="1309" spans="1:33">
      <c r="A1309" s="124" t="s">
        <v>2652</v>
      </c>
      <c r="B1309" s="8" t="s">
        <v>2649</v>
      </c>
      <c r="C1309" s="8" t="s">
        <v>1960</v>
      </c>
      <c r="D1309" s="70" t="s">
        <v>412</v>
      </c>
      <c r="E1309" s="8" t="s">
        <v>2083</v>
      </c>
      <c r="F1309" s="8" t="s">
        <v>36</v>
      </c>
      <c r="G1309" s="151"/>
      <c r="H1309" s="8">
        <v>2.36</v>
      </c>
      <c r="I1309" s="9">
        <v>4</v>
      </c>
      <c r="J1309" s="9">
        <v>0</v>
      </c>
      <c r="K1309" s="151"/>
      <c r="L1309" s="125">
        <v>139</v>
      </c>
      <c r="M1309" s="149"/>
      <c r="N1309" s="149">
        <f>L1309/26.5</f>
        <v>5.2452830188679247</v>
      </c>
      <c r="O1309" s="105">
        <f>ROUND(L1309*(1-$O$4),0)</f>
        <v>139</v>
      </c>
      <c r="P1309" s="8"/>
      <c r="S1309" s="12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4"/>
      <c r="AF1309" s="14"/>
      <c r="AG1309" s="15"/>
    </row>
    <row r="1310" spans="1:33">
      <c r="A1310" s="124" t="s">
        <v>2653</v>
      </c>
      <c r="B1310" s="8" t="s">
        <v>2649</v>
      </c>
      <c r="C1310" s="8" t="s">
        <v>1960</v>
      </c>
      <c r="D1310" s="70" t="s">
        <v>34</v>
      </c>
      <c r="E1310" s="8" t="s">
        <v>2083</v>
      </c>
      <c r="F1310" s="8" t="s">
        <v>36</v>
      </c>
      <c r="G1310" s="128"/>
      <c r="H1310" s="8">
        <v>2.36</v>
      </c>
      <c r="I1310" s="9">
        <v>4</v>
      </c>
      <c r="J1310" s="9">
        <v>0</v>
      </c>
      <c r="K1310" s="128"/>
      <c r="L1310" s="125">
        <v>99</v>
      </c>
      <c r="M1310" s="149"/>
      <c r="N1310" s="149">
        <f>L1310/26.5</f>
        <v>3.7358490566037736</v>
      </c>
      <c r="O1310" s="254">
        <f>ROUND(L1310*(1-$O$4),0)</f>
        <v>99</v>
      </c>
      <c r="P1310" s="8"/>
      <c r="S1310" s="12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4"/>
      <c r="AF1310" s="14"/>
      <c r="AG1310" s="15"/>
    </row>
    <row r="1311" spans="1:33">
      <c r="A1311" s="124" t="s">
        <v>2654</v>
      </c>
      <c r="B1311" s="8" t="s">
        <v>2655</v>
      </c>
      <c r="C1311" s="8" t="s">
        <v>1960</v>
      </c>
      <c r="D1311" s="70" t="s">
        <v>412</v>
      </c>
      <c r="E1311" s="8" t="s">
        <v>2043</v>
      </c>
      <c r="F1311" s="8" t="s">
        <v>36</v>
      </c>
      <c r="G1311" s="151"/>
      <c r="H1311" s="8">
        <v>31.44</v>
      </c>
      <c r="I1311" s="9">
        <v>0.56699999999999995</v>
      </c>
      <c r="J1311" s="9">
        <v>34.020000000000003</v>
      </c>
      <c r="K1311" s="125">
        <v>1499</v>
      </c>
      <c r="L1311" s="8"/>
      <c r="M1311" s="149">
        <f>K1311/26.5</f>
        <v>56.566037735849058</v>
      </c>
      <c r="N1311" s="149"/>
      <c r="O1311" s="105">
        <f>ROUND(K1311*(1-$O$4),0)</f>
        <v>1499</v>
      </c>
      <c r="P1311" s="8"/>
      <c r="S1311" s="12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4"/>
      <c r="AF1311" s="14"/>
      <c r="AG1311" s="15"/>
    </row>
    <row r="1312" spans="1:33">
      <c r="A1312" s="124" t="s">
        <v>2656</v>
      </c>
      <c r="B1312" s="8" t="s">
        <v>2655</v>
      </c>
      <c r="C1312" s="8" t="s">
        <v>1960</v>
      </c>
      <c r="D1312" s="70" t="s">
        <v>412</v>
      </c>
      <c r="E1312" s="8" t="s">
        <v>2043</v>
      </c>
      <c r="F1312" s="8" t="s">
        <v>36</v>
      </c>
      <c r="G1312" s="128"/>
      <c r="H1312" s="8">
        <v>31.44</v>
      </c>
      <c r="I1312" s="9">
        <v>0.56699999999999995</v>
      </c>
      <c r="J1312" s="9">
        <v>34.020000000000003</v>
      </c>
      <c r="K1312" s="125">
        <v>1199</v>
      </c>
      <c r="L1312" s="8"/>
      <c r="M1312" s="149">
        <f>K1312/26.5</f>
        <v>45.245283018867923</v>
      </c>
      <c r="N1312" s="149"/>
      <c r="O1312" s="105">
        <f>ROUND(K1312*(1-$O$4),0)</f>
        <v>1199</v>
      </c>
      <c r="P1312" s="8"/>
      <c r="S1312" s="12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4"/>
      <c r="AF1312" s="14"/>
      <c r="AG1312" s="15"/>
    </row>
    <row r="1313" spans="1:33" ht="15.75" thickBot="1">
      <c r="A1313" s="124" t="s">
        <v>2657</v>
      </c>
      <c r="B1313" s="8" t="s">
        <v>2655</v>
      </c>
      <c r="C1313" s="8" t="s">
        <v>1960</v>
      </c>
      <c r="D1313" s="70" t="s">
        <v>412</v>
      </c>
      <c r="E1313" s="8" t="s">
        <v>2043</v>
      </c>
      <c r="F1313" s="8" t="s">
        <v>36</v>
      </c>
      <c r="G1313" s="128"/>
      <c r="H1313" s="8">
        <v>31.44</v>
      </c>
      <c r="I1313" s="9">
        <v>0.56699999999999995</v>
      </c>
      <c r="J1313" s="9">
        <v>34.020000000000003</v>
      </c>
      <c r="K1313" s="125">
        <v>1099</v>
      </c>
      <c r="L1313" s="8"/>
      <c r="M1313" s="149">
        <f>K1313/26.5</f>
        <v>41.471698113207545</v>
      </c>
      <c r="N1313" s="149"/>
      <c r="O1313" s="105">
        <f>ROUND(K1313*(1-$O$4),0)</f>
        <v>1099</v>
      </c>
      <c r="P1313" s="8"/>
      <c r="S1313" s="12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4"/>
      <c r="AF1313" s="14"/>
      <c r="AG1313" s="15"/>
    </row>
    <row r="1314" spans="1:33" ht="15.75" thickBot="1">
      <c r="A1314" s="520" t="s">
        <v>829</v>
      </c>
      <c r="B1314" s="521"/>
      <c r="C1314" s="521"/>
      <c r="D1314" s="521"/>
      <c r="E1314" s="521"/>
      <c r="F1314" s="521"/>
      <c r="G1314" s="521"/>
      <c r="H1314" s="521"/>
      <c r="I1314" s="521"/>
      <c r="J1314" s="521"/>
      <c r="K1314" s="521"/>
      <c r="L1314" s="521"/>
      <c r="M1314" s="521"/>
      <c r="N1314" s="521"/>
      <c r="O1314" s="522"/>
      <c r="P1314" s="126"/>
      <c r="S1314" s="11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3"/>
      <c r="AE1314" s="14"/>
      <c r="AF1314" s="14"/>
      <c r="AG1314" s="15"/>
    </row>
    <row r="1315" spans="1:33">
      <c r="A1315" s="205" t="s">
        <v>830</v>
      </c>
      <c r="B1315" s="206"/>
      <c r="C1315" s="206"/>
      <c r="D1315" s="206"/>
      <c r="E1315" s="206"/>
      <c r="F1315" s="206"/>
      <c r="G1315" s="206"/>
      <c r="H1315" s="206"/>
      <c r="I1315" s="206"/>
      <c r="J1315" s="206"/>
      <c r="K1315" s="206"/>
      <c r="L1315" s="206"/>
      <c r="M1315" s="208"/>
      <c r="N1315" s="208"/>
      <c r="O1315" s="209"/>
      <c r="P1315" s="126"/>
      <c r="S1315" s="12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4"/>
      <c r="AF1315" s="14"/>
      <c r="AG1315" s="15"/>
    </row>
    <row r="1316" spans="1:33">
      <c r="A1316" s="126" t="s">
        <v>831</v>
      </c>
      <c r="B1316" s="8" t="s">
        <v>832</v>
      </c>
      <c r="C1316" s="8" t="s">
        <v>218</v>
      </c>
      <c r="D1316" s="70" t="s">
        <v>412</v>
      </c>
      <c r="E1316" s="8" t="s">
        <v>375</v>
      </c>
      <c r="F1316" s="8" t="s">
        <v>36</v>
      </c>
      <c r="G1316" s="8">
        <v>2.2000000000000002</v>
      </c>
      <c r="H1316" s="8">
        <v>24</v>
      </c>
      <c r="I1316" s="8">
        <v>0.7</v>
      </c>
      <c r="J1316" s="8"/>
      <c r="K1316" s="125">
        <v>829</v>
      </c>
      <c r="L1316" s="8"/>
      <c r="M1316" s="149">
        <f>K1316/26.5</f>
        <v>31.283018867924529</v>
      </c>
      <c r="N1316" s="149"/>
      <c r="O1316" s="105">
        <f t="shared" ref="O1316:O1321" si="126">ROUND(K1316*(1-$O$4),0)</f>
        <v>829</v>
      </c>
      <c r="P1316" s="126"/>
      <c r="S1316" s="12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4"/>
      <c r="AF1316" s="14"/>
      <c r="AG1316" s="15"/>
    </row>
    <row r="1317" spans="1:33">
      <c r="A1317" s="126" t="s">
        <v>833</v>
      </c>
      <c r="B1317" s="8" t="s">
        <v>832</v>
      </c>
      <c r="C1317" s="8" t="s">
        <v>218</v>
      </c>
      <c r="D1317" s="70" t="s">
        <v>412</v>
      </c>
      <c r="E1317" s="8" t="s">
        <v>375</v>
      </c>
      <c r="F1317" s="8" t="s">
        <v>36</v>
      </c>
      <c r="G1317" s="8">
        <v>2.2000000000000002</v>
      </c>
      <c r="H1317" s="8">
        <v>24</v>
      </c>
      <c r="I1317" s="8">
        <v>0.7</v>
      </c>
      <c r="J1317" s="8"/>
      <c r="K1317" s="125">
        <v>829</v>
      </c>
      <c r="L1317" s="8"/>
      <c r="M1317" s="149">
        <f>K1317/26.5</f>
        <v>31.283018867924529</v>
      </c>
      <c r="N1317" s="149"/>
      <c r="O1317" s="105">
        <f t="shared" si="126"/>
        <v>829</v>
      </c>
      <c r="P1317" s="126"/>
      <c r="S1317" s="12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4"/>
      <c r="AF1317" s="14"/>
      <c r="AG1317" s="15"/>
    </row>
    <row r="1318" spans="1:33">
      <c r="A1318" s="126" t="s">
        <v>834</v>
      </c>
      <c r="B1318" s="8" t="s">
        <v>832</v>
      </c>
      <c r="C1318" s="8" t="s">
        <v>218</v>
      </c>
      <c r="D1318" s="70" t="s">
        <v>412</v>
      </c>
      <c r="E1318" s="8" t="s">
        <v>375</v>
      </c>
      <c r="F1318" s="8" t="s">
        <v>36</v>
      </c>
      <c r="G1318" s="8">
        <v>2.2000000000000002</v>
      </c>
      <c r="H1318" s="8">
        <v>24</v>
      </c>
      <c r="I1318" s="8">
        <v>0.7</v>
      </c>
      <c r="J1318" s="8"/>
      <c r="K1318" s="125">
        <v>829</v>
      </c>
      <c r="L1318" s="8"/>
      <c r="M1318" s="149">
        <f>K1318/26.5</f>
        <v>31.283018867924529</v>
      </c>
      <c r="N1318" s="149"/>
      <c r="O1318" s="105">
        <f t="shared" si="126"/>
        <v>829</v>
      </c>
      <c r="P1318" s="126"/>
      <c r="S1318" s="12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4"/>
      <c r="AF1318" s="14"/>
      <c r="AG1318" s="15"/>
    </row>
    <row r="1319" spans="1:33">
      <c r="A1319" s="126" t="s">
        <v>835</v>
      </c>
      <c r="B1319" s="8" t="s">
        <v>832</v>
      </c>
      <c r="C1319" s="8" t="s">
        <v>218</v>
      </c>
      <c r="D1319" s="70" t="s">
        <v>412</v>
      </c>
      <c r="E1319" s="8" t="s">
        <v>375</v>
      </c>
      <c r="F1319" s="8" t="s">
        <v>36</v>
      </c>
      <c r="G1319" s="8">
        <v>2.2000000000000002</v>
      </c>
      <c r="H1319" s="8">
        <v>24</v>
      </c>
      <c r="I1319" s="8">
        <v>0.7</v>
      </c>
      <c r="J1319" s="8"/>
      <c r="K1319" s="125">
        <v>829</v>
      </c>
      <c r="L1319" s="8"/>
      <c r="M1319" s="149">
        <f>K1319/26.5</f>
        <v>31.283018867924529</v>
      </c>
      <c r="N1319" s="149"/>
      <c r="O1319" s="105">
        <f t="shared" si="126"/>
        <v>829</v>
      </c>
      <c r="P1319" s="126"/>
      <c r="S1319" s="12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4"/>
      <c r="AF1319" s="14"/>
      <c r="AG1319" s="15"/>
    </row>
    <row r="1320" spans="1:33">
      <c r="A1320" s="126" t="s">
        <v>836</v>
      </c>
      <c r="B1320" s="8" t="s">
        <v>832</v>
      </c>
      <c r="C1320" s="8" t="s">
        <v>218</v>
      </c>
      <c r="D1320" s="70" t="s">
        <v>412</v>
      </c>
      <c r="E1320" s="8" t="s">
        <v>375</v>
      </c>
      <c r="F1320" s="8" t="s">
        <v>36</v>
      </c>
      <c r="G1320" s="8">
        <v>2.2000000000000002</v>
      </c>
      <c r="H1320" s="8">
        <v>24</v>
      </c>
      <c r="I1320" s="8">
        <v>0.7</v>
      </c>
      <c r="J1320" s="8"/>
      <c r="K1320" s="125">
        <v>829</v>
      </c>
      <c r="L1320" s="8"/>
      <c r="M1320" s="149">
        <f t="shared" ref="M1320:M1321" si="127">K1320/26.5</f>
        <v>31.283018867924529</v>
      </c>
      <c r="N1320" s="149"/>
      <c r="O1320" s="105">
        <f t="shared" si="126"/>
        <v>829</v>
      </c>
      <c r="P1320" s="457"/>
      <c r="S1320" s="12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4"/>
      <c r="AF1320" s="14"/>
      <c r="AG1320" s="15"/>
    </row>
    <row r="1321" spans="1:33">
      <c r="A1321" s="126" t="s">
        <v>837</v>
      </c>
      <c r="B1321" s="8" t="s">
        <v>832</v>
      </c>
      <c r="C1321" s="8" t="s">
        <v>218</v>
      </c>
      <c r="D1321" s="70" t="s">
        <v>412</v>
      </c>
      <c r="E1321" s="8" t="s">
        <v>375</v>
      </c>
      <c r="F1321" s="8" t="s">
        <v>36</v>
      </c>
      <c r="G1321" s="8">
        <v>2.2000000000000002</v>
      </c>
      <c r="H1321" s="8">
        <v>24</v>
      </c>
      <c r="I1321" s="8">
        <v>0.7</v>
      </c>
      <c r="J1321" s="8"/>
      <c r="K1321" s="125">
        <v>829</v>
      </c>
      <c r="L1321" s="8"/>
      <c r="M1321" s="149">
        <f t="shared" si="127"/>
        <v>31.283018867924529</v>
      </c>
      <c r="N1321" s="149"/>
      <c r="O1321" s="105">
        <f t="shared" si="126"/>
        <v>829</v>
      </c>
      <c r="P1321" s="126"/>
      <c r="S1321" s="12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4"/>
      <c r="AF1321" s="14"/>
      <c r="AG1321" s="15"/>
    </row>
    <row r="1322" spans="1:33">
      <c r="A1322" s="185" t="s">
        <v>2752</v>
      </c>
      <c r="B1322" s="8"/>
      <c r="C1322" s="8"/>
      <c r="D1322" s="70" t="s">
        <v>412</v>
      </c>
      <c r="E1322" s="9" t="s">
        <v>375</v>
      </c>
      <c r="F1322" s="9" t="s">
        <v>36</v>
      </c>
      <c r="G1322" s="8"/>
      <c r="H1322" s="8"/>
      <c r="I1322" s="9" t="s">
        <v>838</v>
      </c>
      <c r="J1322" s="9"/>
      <c r="K1322" s="9"/>
      <c r="L1322" s="168">
        <v>1199</v>
      </c>
      <c r="M1322" s="164"/>
      <c r="N1322" s="164">
        <f>L1322/26.5</f>
        <v>45.245283018867923</v>
      </c>
      <c r="O1322" s="169">
        <f>ROUND(L1322*(1-$O$4),0)</f>
        <v>1199</v>
      </c>
      <c r="P1322" s="126"/>
      <c r="S1322" s="12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4"/>
      <c r="AF1322" s="14"/>
      <c r="AG1322" s="15"/>
    </row>
    <row r="1323" spans="1:33">
      <c r="A1323" s="140" t="s">
        <v>839</v>
      </c>
      <c r="B1323" s="155"/>
      <c r="C1323" s="155"/>
      <c r="D1323" s="155"/>
      <c r="E1323" s="155"/>
      <c r="F1323" s="155"/>
      <c r="G1323" s="155"/>
      <c r="H1323" s="155"/>
      <c r="I1323" s="155"/>
      <c r="J1323" s="155"/>
      <c r="K1323" s="155"/>
      <c r="L1323" s="155"/>
      <c r="M1323" s="148"/>
      <c r="N1323" s="148"/>
      <c r="O1323" s="141"/>
      <c r="P1323" s="126"/>
    </row>
    <row r="1324" spans="1:33">
      <c r="A1324" s="126" t="s">
        <v>840</v>
      </c>
      <c r="B1324" s="8" t="s">
        <v>841</v>
      </c>
      <c r="C1324" s="8" t="s">
        <v>218</v>
      </c>
      <c r="D1324" s="70" t="s">
        <v>412</v>
      </c>
      <c r="E1324" s="8" t="s">
        <v>375</v>
      </c>
      <c r="F1324" s="8" t="s">
        <v>36</v>
      </c>
      <c r="G1324" s="8" t="s">
        <v>842</v>
      </c>
      <c r="H1324" s="8">
        <v>22.5</v>
      </c>
      <c r="I1324" s="8">
        <v>1</v>
      </c>
      <c r="J1324" s="8"/>
      <c r="K1324" s="125">
        <v>669</v>
      </c>
      <c r="L1324" s="8"/>
      <c r="M1324" s="149">
        <f t="shared" ref="M1324:M1326" si="128">K1324/26.5</f>
        <v>25.245283018867923</v>
      </c>
      <c r="N1324" s="149"/>
      <c r="O1324" s="105">
        <f>ROUND(K1324*(1-$O$4),0)</f>
        <v>669</v>
      </c>
      <c r="P1324" s="126"/>
    </row>
    <row r="1325" spans="1:33">
      <c r="A1325" s="126" t="s">
        <v>843</v>
      </c>
      <c r="B1325" s="8" t="s">
        <v>841</v>
      </c>
      <c r="C1325" s="8" t="s">
        <v>218</v>
      </c>
      <c r="D1325" s="70" t="s">
        <v>412</v>
      </c>
      <c r="E1325" s="8" t="s">
        <v>375</v>
      </c>
      <c r="F1325" s="8" t="s">
        <v>36</v>
      </c>
      <c r="G1325" s="8" t="s">
        <v>842</v>
      </c>
      <c r="H1325" s="8">
        <v>22.5</v>
      </c>
      <c r="I1325" s="8">
        <v>1</v>
      </c>
      <c r="J1325" s="8"/>
      <c r="K1325" s="125">
        <v>669</v>
      </c>
      <c r="L1325" s="8"/>
      <c r="M1325" s="149">
        <f t="shared" si="128"/>
        <v>25.245283018867923</v>
      </c>
      <c r="N1325" s="149"/>
      <c r="O1325" s="105">
        <f>ROUND(K1325*(1-$O$4),0)</f>
        <v>669</v>
      </c>
      <c r="P1325" s="126"/>
    </row>
    <row r="1326" spans="1:33">
      <c r="A1326" s="126" t="s">
        <v>844</v>
      </c>
      <c r="B1326" s="8" t="s">
        <v>841</v>
      </c>
      <c r="C1326" s="8" t="s">
        <v>218</v>
      </c>
      <c r="D1326" s="70" t="s">
        <v>412</v>
      </c>
      <c r="E1326" s="8" t="s">
        <v>375</v>
      </c>
      <c r="F1326" s="8" t="s">
        <v>36</v>
      </c>
      <c r="G1326" s="8" t="s">
        <v>842</v>
      </c>
      <c r="H1326" s="8">
        <v>22.5</v>
      </c>
      <c r="I1326" s="8">
        <v>1</v>
      </c>
      <c r="J1326" s="8"/>
      <c r="K1326" s="125">
        <v>669</v>
      </c>
      <c r="L1326" s="8"/>
      <c r="M1326" s="149">
        <f t="shared" si="128"/>
        <v>25.245283018867923</v>
      </c>
      <c r="N1326" s="149"/>
      <c r="O1326" s="105">
        <f>ROUND(K1326*(1-$O$4),0)</f>
        <v>669</v>
      </c>
      <c r="P1326" s="126"/>
    </row>
    <row r="1327" spans="1:33">
      <c r="A1327" s="126" t="s">
        <v>845</v>
      </c>
      <c r="B1327" s="8" t="s">
        <v>846</v>
      </c>
      <c r="C1327" s="8" t="s">
        <v>175</v>
      </c>
      <c r="D1327" s="70" t="s">
        <v>412</v>
      </c>
      <c r="E1327" s="8" t="s">
        <v>375</v>
      </c>
      <c r="F1327" s="8" t="s">
        <v>36</v>
      </c>
      <c r="G1327" s="8" t="s">
        <v>842</v>
      </c>
      <c r="H1327" s="8">
        <v>0.6</v>
      </c>
      <c r="I1327" s="8">
        <v>21</v>
      </c>
      <c r="J1327" s="8"/>
      <c r="K1327" s="8"/>
      <c r="L1327" s="125">
        <v>49</v>
      </c>
      <c r="M1327" s="149"/>
      <c r="N1327" s="149">
        <f>L1327/26.5</f>
        <v>1.8490566037735849</v>
      </c>
      <c r="O1327" s="105">
        <f>ROUND(L1327*(1-$O$4),0)</f>
        <v>49</v>
      </c>
      <c r="P1327" s="126"/>
    </row>
    <row r="1328" spans="1:33">
      <c r="A1328" s="140" t="s">
        <v>847</v>
      </c>
      <c r="B1328" s="155"/>
      <c r="C1328" s="155"/>
      <c r="D1328" s="155"/>
      <c r="E1328" s="155"/>
      <c r="F1328" s="155"/>
      <c r="G1328" s="155"/>
      <c r="H1328" s="155"/>
      <c r="I1328" s="155"/>
      <c r="J1328" s="155"/>
      <c r="K1328" s="155"/>
      <c r="L1328" s="155"/>
      <c r="M1328" s="148"/>
      <c r="N1328" s="148"/>
      <c r="O1328" s="141"/>
      <c r="P1328" s="126"/>
    </row>
    <row r="1329" spans="1:16">
      <c r="A1329" s="126" t="s">
        <v>848</v>
      </c>
      <c r="B1329" s="8" t="s">
        <v>849</v>
      </c>
      <c r="C1329" s="8" t="s">
        <v>218</v>
      </c>
      <c r="D1329" s="70" t="s">
        <v>412</v>
      </c>
      <c r="E1329" s="8" t="s">
        <v>375</v>
      </c>
      <c r="F1329" s="8" t="s">
        <v>36</v>
      </c>
      <c r="G1329" s="8">
        <v>1.2</v>
      </c>
      <c r="H1329" s="8">
        <v>20</v>
      </c>
      <c r="I1329" s="8">
        <v>1</v>
      </c>
      <c r="J1329" s="8"/>
      <c r="K1329" s="125">
        <v>599</v>
      </c>
      <c r="L1329" s="8"/>
      <c r="M1329" s="149">
        <f t="shared" ref="M1329:M1331" si="129">K1329/26.5</f>
        <v>22.60377358490566</v>
      </c>
      <c r="N1329" s="149"/>
      <c r="O1329" s="105">
        <f>ROUND(K1329*(1-$O$4),0)</f>
        <v>599</v>
      </c>
      <c r="P1329" s="126"/>
    </row>
    <row r="1330" spans="1:16">
      <c r="A1330" s="126" t="s">
        <v>850</v>
      </c>
      <c r="B1330" s="8" t="s">
        <v>849</v>
      </c>
      <c r="C1330" s="8" t="s">
        <v>218</v>
      </c>
      <c r="D1330" s="70" t="s">
        <v>412</v>
      </c>
      <c r="E1330" s="8" t="s">
        <v>375</v>
      </c>
      <c r="F1330" s="8" t="s">
        <v>36</v>
      </c>
      <c r="G1330" s="8">
        <v>1.2</v>
      </c>
      <c r="H1330" s="8">
        <v>20</v>
      </c>
      <c r="I1330" s="8">
        <v>1</v>
      </c>
      <c r="J1330" s="8"/>
      <c r="K1330" s="125">
        <v>599</v>
      </c>
      <c r="L1330" s="8"/>
      <c r="M1330" s="149">
        <f t="shared" si="129"/>
        <v>22.60377358490566</v>
      </c>
      <c r="N1330" s="149"/>
      <c r="O1330" s="105">
        <f>ROUND(K1330*(1-$O$4),0)</f>
        <v>599</v>
      </c>
      <c r="P1330" s="126"/>
    </row>
    <row r="1331" spans="1:16">
      <c r="A1331" s="126" t="s">
        <v>851</v>
      </c>
      <c r="B1331" s="8" t="s">
        <v>849</v>
      </c>
      <c r="C1331" s="8" t="s">
        <v>218</v>
      </c>
      <c r="D1331" s="70" t="s">
        <v>412</v>
      </c>
      <c r="E1331" s="8" t="s">
        <v>375</v>
      </c>
      <c r="F1331" s="8" t="s">
        <v>36</v>
      </c>
      <c r="G1331" s="8">
        <v>1.2</v>
      </c>
      <c r="H1331" s="8">
        <v>20</v>
      </c>
      <c r="I1331" s="8">
        <v>1</v>
      </c>
      <c r="J1331" s="8"/>
      <c r="K1331" s="125">
        <v>599</v>
      </c>
      <c r="L1331" s="8"/>
      <c r="M1331" s="149">
        <f t="shared" si="129"/>
        <v>22.60377358490566</v>
      </c>
      <c r="N1331" s="149"/>
      <c r="O1331" s="105">
        <f>ROUND(K1331*(1-$O$4),0)</f>
        <v>599</v>
      </c>
      <c r="P1331" s="126"/>
    </row>
    <row r="1332" spans="1:16">
      <c r="A1332" s="126" t="s">
        <v>852</v>
      </c>
      <c r="B1332" s="8" t="s">
        <v>853</v>
      </c>
      <c r="C1332" s="8" t="s">
        <v>218</v>
      </c>
      <c r="D1332" s="70" t="s">
        <v>412</v>
      </c>
      <c r="E1332" s="8" t="s">
        <v>375</v>
      </c>
      <c r="F1332" s="8" t="s">
        <v>36</v>
      </c>
      <c r="G1332" s="8">
        <v>1.2</v>
      </c>
      <c r="H1332" s="8">
        <v>7</v>
      </c>
      <c r="I1332" s="8">
        <v>28</v>
      </c>
      <c r="J1332" s="8"/>
      <c r="K1332" s="8"/>
      <c r="L1332" s="125">
        <v>49</v>
      </c>
      <c r="M1332" s="149"/>
      <c r="N1332" s="149">
        <f>L1332/26.5</f>
        <v>1.8490566037735849</v>
      </c>
      <c r="O1332" s="105">
        <f>ROUND(L1332*(1-$O$4),0)</f>
        <v>49</v>
      </c>
      <c r="P1332" s="126"/>
    </row>
    <row r="1333" spans="1:16">
      <c r="A1333" s="140" t="s">
        <v>854</v>
      </c>
      <c r="B1333" s="155"/>
      <c r="C1333" s="155"/>
      <c r="D1333" s="155"/>
      <c r="E1333" s="155"/>
      <c r="F1333" s="155"/>
      <c r="G1333" s="155"/>
      <c r="H1333" s="155"/>
      <c r="I1333" s="155"/>
      <c r="J1333" s="155"/>
      <c r="K1333" s="155"/>
      <c r="L1333" s="155"/>
      <c r="M1333" s="148"/>
      <c r="N1333" s="148"/>
      <c r="O1333" s="141"/>
      <c r="P1333" s="126"/>
    </row>
    <row r="1334" spans="1:16">
      <c r="A1334" s="126" t="s">
        <v>855</v>
      </c>
      <c r="B1334" s="8" t="s">
        <v>856</v>
      </c>
      <c r="C1334" s="8" t="s">
        <v>218</v>
      </c>
      <c r="D1334" s="70" t="s">
        <v>376</v>
      </c>
      <c r="E1334" s="8" t="s">
        <v>35</v>
      </c>
      <c r="F1334" s="8" t="s">
        <v>36</v>
      </c>
      <c r="G1334" s="8">
        <v>0.7</v>
      </c>
      <c r="H1334" s="8">
        <v>18.149999999999999</v>
      </c>
      <c r="I1334" s="8">
        <v>1.5</v>
      </c>
      <c r="J1334" s="8">
        <v>72</v>
      </c>
      <c r="K1334" s="125">
        <v>445</v>
      </c>
      <c r="L1334" s="8"/>
      <c r="M1334" s="149">
        <f t="shared" ref="M1334:M1335" si="130">K1334/26.5</f>
        <v>16.79245283018868</v>
      </c>
      <c r="N1334" s="149"/>
      <c r="O1334" s="105">
        <f>ROUND(K1334*(1-$O$4),0)</f>
        <v>445</v>
      </c>
      <c r="P1334" s="126"/>
    </row>
    <row r="1335" spans="1:16">
      <c r="A1335" s="126" t="s">
        <v>857</v>
      </c>
      <c r="B1335" s="8" t="s">
        <v>858</v>
      </c>
      <c r="C1335" s="8" t="s">
        <v>218</v>
      </c>
      <c r="D1335" s="70" t="s">
        <v>376</v>
      </c>
      <c r="E1335" s="8" t="s">
        <v>859</v>
      </c>
      <c r="F1335" s="8" t="s">
        <v>36</v>
      </c>
      <c r="G1335" s="8">
        <v>0.7</v>
      </c>
      <c r="H1335" s="8">
        <v>21.18</v>
      </c>
      <c r="I1335" s="8">
        <v>1.25</v>
      </c>
      <c r="J1335" s="8">
        <v>80</v>
      </c>
      <c r="K1335" s="125">
        <v>499</v>
      </c>
      <c r="L1335" s="8"/>
      <c r="M1335" s="149">
        <f t="shared" si="130"/>
        <v>18.830188679245282</v>
      </c>
      <c r="N1335" s="149"/>
      <c r="O1335" s="105">
        <f>ROUND(K1335*(1-$O$4),0)</f>
        <v>499</v>
      </c>
      <c r="P1335" s="126"/>
    </row>
    <row r="1336" spans="1:16">
      <c r="A1336" s="140" t="s">
        <v>860</v>
      </c>
      <c r="B1336" s="155"/>
      <c r="C1336" s="155"/>
      <c r="D1336" s="155"/>
      <c r="E1336" s="155"/>
      <c r="F1336" s="155"/>
      <c r="G1336" s="155"/>
      <c r="H1336" s="155"/>
      <c r="I1336" s="155"/>
      <c r="J1336" s="155"/>
      <c r="K1336" s="155"/>
      <c r="L1336" s="155"/>
      <c r="M1336" s="148"/>
      <c r="N1336" s="148"/>
      <c r="O1336" s="141"/>
      <c r="P1336" s="126"/>
    </row>
    <row r="1337" spans="1:16">
      <c r="A1337" s="126" t="s">
        <v>861</v>
      </c>
      <c r="B1337" s="8" t="s">
        <v>856</v>
      </c>
      <c r="C1337" s="8" t="s">
        <v>218</v>
      </c>
      <c r="D1337" s="70" t="s">
        <v>412</v>
      </c>
      <c r="E1337" s="8" t="s">
        <v>35</v>
      </c>
      <c r="F1337" s="8" t="s">
        <v>36</v>
      </c>
      <c r="G1337" s="8"/>
      <c r="H1337" s="8">
        <v>15.5</v>
      </c>
      <c r="I1337" s="8">
        <v>1.5</v>
      </c>
      <c r="J1337" s="8">
        <v>72</v>
      </c>
      <c r="K1337" s="125">
        <v>399</v>
      </c>
      <c r="L1337" s="8"/>
      <c r="M1337" s="149">
        <f t="shared" ref="M1337:M1339" si="131">K1337/26.5</f>
        <v>15.056603773584905</v>
      </c>
      <c r="N1337" s="149"/>
      <c r="O1337" s="105">
        <f>ROUND(K1337*(1-$O$4),0)</f>
        <v>399</v>
      </c>
      <c r="P1337" s="126"/>
    </row>
    <row r="1338" spans="1:16">
      <c r="A1338" s="126" t="s">
        <v>862</v>
      </c>
      <c r="B1338" s="8" t="s">
        <v>858</v>
      </c>
      <c r="C1338" s="8" t="s">
        <v>218</v>
      </c>
      <c r="D1338" s="70" t="s">
        <v>412</v>
      </c>
      <c r="E1338" s="8" t="s">
        <v>859</v>
      </c>
      <c r="F1338" s="8" t="s">
        <v>36</v>
      </c>
      <c r="G1338" s="8"/>
      <c r="H1338" s="8">
        <v>16.5</v>
      </c>
      <c r="I1338" s="8">
        <v>1.25</v>
      </c>
      <c r="J1338" s="8">
        <v>40</v>
      </c>
      <c r="K1338" s="125">
        <v>499</v>
      </c>
      <c r="L1338" s="8"/>
      <c r="M1338" s="149">
        <f t="shared" si="131"/>
        <v>18.830188679245282</v>
      </c>
      <c r="N1338" s="149"/>
      <c r="O1338" s="105">
        <f>ROUND(K1338*(1-$O$4),0)</f>
        <v>499</v>
      </c>
      <c r="P1338" s="126"/>
    </row>
    <row r="1339" spans="1:16">
      <c r="A1339" s="126" t="s">
        <v>863</v>
      </c>
      <c r="B1339" s="8" t="s">
        <v>856</v>
      </c>
      <c r="C1339" s="8" t="s">
        <v>218</v>
      </c>
      <c r="D1339" s="70" t="s">
        <v>412</v>
      </c>
      <c r="E1339" s="8" t="s">
        <v>35</v>
      </c>
      <c r="F1339" s="8" t="s">
        <v>36</v>
      </c>
      <c r="G1339" s="8"/>
      <c r="H1339" s="8">
        <v>15.5</v>
      </c>
      <c r="I1339" s="8">
        <v>1.5</v>
      </c>
      <c r="J1339" s="8">
        <v>72</v>
      </c>
      <c r="K1339" s="125">
        <v>399</v>
      </c>
      <c r="L1339" s="8"/>
      <c r="M1339" s="149">
        <f t="shared" si="131"/>
        <v>15.056603773584905</v>
      </c>
      <c r="N1339" s="149"/>
      <c r="O1339" s="105">
        <f>ROUND(K1339*(1-$O$4),0)</f>
        <v>399</v>
      </c>
      <c r="P1339" s="126"/>
    </row>
    <row r="1340" spans="1:16">
      <c r="A1340" s="140" t="s">
        <v>864</v>
      </c>
      <c r="B1340" s="155"/>
      <c r="C1340" s="155"/>
      <c r="D1340" s="155"/>
      <c r="E1340" s="155"/>
      <c r="F1340" s="155"/>
      <c r="G1340" s="155"/>
      <c r="H1340" s="155"/>
      <c r="I1340" s="155"/>
      <c r="J1340" s="155"/>
      <c r="K1340" s="155"/>
      <c r="L1340" s="155"/>
      <c r="M1340" s="148"/>
      <c r="N1340" s="148"/>
      <c r="O1340" s="141"/>
      <c r="P1340" s="126"/>
    </row>
    <row r="1341" spans="1:16">
      <c r="A1341" s="249" t="s">
        <v>865</v>
      </c>
      <c r="B1341" s="250" t="s">
        <v>856</v>
      </c>
      <c r="C1341" s="250" t="s">
        <v>218</v>
      </c>
      <c r="D1341" s="70" t="s">
        <v>412</v>
      </c>
      <c r="E1341" s="250" t="s">
        <v>35</v>
      </c>
      <c r="F1341" s="250" t="s">
        <v>36</v>
      </c>
      <c r="G1341" s="250"/>
      <c r="H1341" s="250">
        <v>18.7</v>
      </c>
      <c r="I1341" s="250">
        <v>1.5</v>
      </c>
      <c r="J1341" s="250">
        <v>72</v>
      </c>
      <c r="K1341" s="251">
        <v>399</v>
      </c>
      <c r="L1341" s="250"/>
      <c r="M1341" s="252">
        <f t="shared" ref="M1341" si="132">K1341/26.5</f>
        <v>15.056603773584905</v>
      </c>
      <c r="N1341" s="252"/>
      <c r="O1341" s="253">
        <f>ROUND(K1341*(1-$O$4),0)</f>
        <v>399</v>
      </c>
      <c r="P1341" s="126"/>
    </row>
    <row r="1342" spans="1:16">
      <c r="A1342" s="140" t="s">
        <v>2658</v>
      </c>
      <c r="B1342" s="155"/>
      <c r="C1342" s="155"/>
      <c r="D1342" s="155"/>
      <c r="E1342" s="155"/>
      <c r="F1342" s="155"/>
      <c r="G1342" s="155"/>
      <c r="H1342" s="155"/>
      <c r="I1342" s="155"/>
      <c r="J1342" s="155"/>
      <c r="K1342" s="155"/>
      <c r="L1342" s="155"/>
      <c r="M1342" s="148"/>
      <c r="N1342" s="148"/>
      <c r="O1342" s="141"/>
      <c r="P1342" s="126"/>
    </row>
    <row r="1343" spans="1:16">
      <c r="A1343" s="57" t="s">
        <v>2659</v>
      </c>
      <c r="B1343" s="7" t="s">
        <v>2660</v>
      </c>
      <c r="C1343" s="7" t="s">
        <v>1960</v>
      </c>
      <c r="D1343" s="7" t="s">
        <v>412</v>
      </c>
      <c r="E1343" s="7" t="s">
        <v>7</v>
      </c>
      <c r="F1343" s="7" t="s">
        <v>36</v>
      </c>
      <c r="G1343" s="128"/>
      <c r="H1343" s="8">
        <v>16.3</v>
      </c>
      <c r="I1343" s="9">
        <v>1.5</v>
      </c>
      <c r="J1343" s="9">
        <v>72</v>
      </c>
      <c r="K1343" s="251">
        <v>399</v>
      </c>
      <c r="L1343" s="250"/>
      <c r="M1343" s="252">
        <f t="shared" ref="M1343" si="133">K1343/26.5</f>
        <v>15.056603773584905</v>
      </c>
      <c r="N1343" s="252"/>
      <c r="O1343" s="253">
        <f>ROUND(K1343*(1-$O$4),0)</f>
        <v>399</v>
      </c>
      <c r="P1343" s="126"/>
    </row>
    <row r="1344" spans="1:16">
      <c r="A1344" s="140" t="s">
        <v>2661</v>
      </c>
      <c r="B1344" s="155"/>
      <c r="C1344" s="155"/>
      <c r="D1344" s="155"/>
      <c r="E1344" s="155"/>
      <c r="F1344" s="155"/>
      <c r="G1344" s="155"/>
      <c r="H1344" s="155"/>
      <c r="I1344" s="155"/>
      <c r="J1344" s="155"/>
      <c r="K1344" s="155"/>
      <c r="L1344" s="155"/>
      <c r="M1344" s="148"/>
      <c r="N1344" s="148"/>
      <c r="O1344" s="141"/>
      <c r="P1344" s="126"/>
    </row>
    <row r="1345" spans="1:33">
      <c r="A1345" s="124" t="s">
        <v>2662</v>
      </c>
      <c r="B1345" s="8" t="s">
        <v>2663</v>
      </c>
      <c r="C1345" s="8" t="s">
        <v>1960</v>
      </c>
      <c r="D1345" s="70" t="s">
        <v>412</v>
      </c>
      <c r="E1345" s="8" t="s">
        <v>2083</v>
      </c>
      <c r="F1345" s="8" t="s">
        <v>36</v>
      </c>
      <c r="G1345" s="128"/>
      <c r="H1345" s="8">
        <v>22.42</v>
      </c>
      <c r="I1345" s="9">
        <v>0.48</v>
      </c>
      <c r="J1345" s="9">
        <v>48</v>
      </c>
      <c r="K1345" s="251">
        <v>349</v>
      </c>
      <c r="L1345" s="250"/>
      <c r="M1345" s="252">
        <f t="shared" ref="M1345:M1350" si="134">K1345/26.5</f>
        <v>13.169811320754716</v>
      </c>
      <c r="N1345" s="252"/>
      <c r="O1345" s="253">
        <f t="shared" ref="O1345:O1350" si="135">ROUND(K1345*(1-$O$4),0)</f>
        <v>349</v>
      </c>
      <c r="P1345" s="126"/>
    </row>
    <row r="1346" spans="1:33">
      <c r="A1346" s="124" t="s">
        <v>2664</v>
      </c>
      <c r="B1346" s="8" t="s">
        <v>2663</v>
      </c>
      <c r="C1346" s="8" t="s">
        <v>1960</v>
      </c>
      <c r="D1346" s="70" t="s">
        <v>412</v>
      </c>
      <c r="E1346" s="8" t="s">
        <v>2083</v>
      </c>
      <c r="F1346" s="8" t="s">
        <v>36</v>
      </c>
      <c r="G1346" s="151"/>
      <c r="H1346" s="8">
        <v>22.42</v>
      </c>
      <c r="I1346" s="9">
        <v>0.48</v>
      </c>
      <c r="J1346" s="9">
        <v>48</v>
      </c>
      <c r="K1346" s="251">
        <v>349</v>
      </c>
      <c r="L1346" s="250"/>
      <c r="M1346" s="252">
        <f t="shared" si="134"/>
        <v>13.169811320754716</v>
      </c>
      <c r="N1346" s="252"/>
      <c r="O1346" s="253">
        <f t="shared" si="135"/>
        <v>349</v>
      </c>
      <c r="P1346" s="126"/>
    </row>
    <row r="1347" spans="1:33">
      <c r="A1347" s="124" t="s">
        <v>2665</v>
      </c>
      <c r="B1347" s="8" t="s">
        <v>2663</v>
      </c>
      <c r="C1347" s="8" t="s">
        <v>1960</v>
      </c>
      <c r="D1347" s="70" t="s">
        <v>412</v>
      </c>
      <c r="E1347" s="8" t="s">
        <v>2083</v>
      </c>
      <c r="F1347" s="8" t="s">
        <v>36</v>
      </c>
      <c r="G1347" s="263"/>
      <c r="H1347" s="8">
        <v>22.42</v>
      </c>
      <c r="I1347" s="9">
        <v>0.48</v>
      </c>
      <c r="J1347" s="9">
        <v>48</v>
      </c>
      <c r="K1347" s="251">
        <v>349</v>
      </c>
      <c r="L1347" s="250"/>
      <c r="M1347" s="252">
        <f t="shared" si="134"/>
        <v>13.169811320754716</v>
      </c>
      <c r="N1347" s="252"/>
      <c r="O1347" s="253">
        <f t="shared" si="135"/>
        <v>349</v>
      </c>
      <c r="P1347" s="126"/>
      <c r="S1347" s="472"/>
      <c r="T1347" s="473"/>
      <c r="U1347" s="473"/>
      <c r="V1347" s="473"/>
      <c r="W1347" s="473"/>
      <c r="X1347" s="473"/>
      <c r="Y1347" s="473"/>
      <c r="Z1347" s="473"/>
      <c r="AA1347" s="473"/>
      <c r="AB1347" s="473"/>
      <c r="AC1347" s="473"/>
      <c r="AD1347" s="473"/>
      <c r="AE1347" s="473"/>
      <c r="AF1347" s="473"/>
      <c r="AG1347" s="473"/>
    </row>
    <row r="1348" spans="1:33">
      <c r="A1348" s="124" t="s">
        <v>2666</v>
      </c>
      <c r="B1348" s="8" t="s">
        <v>2663</v>
      </c>
      <c r="C1348" s="8" t="s">
        <v>1960</v>
      </c>
      <c r="D1348" s="70" t="s">
        <v>412</v>
      </c>
      <c r="E1348" s="8" t="s">
        <v>2083</v>
      </c>
      <c r="F1348" s="8" t="s">
        <v>36</v>
      </c>
      <c r="G1348" s="128"/>
      <c r="H1348" s="8">
        <v>22.42</v>
      </c>
      <c r="I1348" s="9">
        <v>0.48</v>
      </c>
      <c r="J1348" s="9">
        <v>48</v>
      </c>
      <c r="K1348" s="251">
        <v>349</v>
      </c>
      <c r="L1348" s="250"/>
      <c r="M1348" s="252">
        <f t="shared" si="134"/>
        <v>13.169811320754716</v>
      </c>
      <c r="N1348" s="252"/>
      <c r="O1348" s="253">
        <f t="shared" si="135"/>
        <v>349</v>
      </c>
      <c r="P1348" s="457"/>
      <c r="S1348" s="11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4"/>
      <c r="AF1348" s="14"/>
      <c r="AG1348" s="15"/>
    </row>
    <row r="1349" spans="1:33">
      <c r="A1349" s="124" t="s">
        <v>2667</v>
      </c>
      <c r="B1349" s="8" t="s">
        <v>2663</v>
      </c>
      <c r="C1349" s="8" t="s">
        <v>1960</v>
      </c>
      <c r="D1349" s="70" t="s">
        <v>412</v>
      </c>
      <c r="E1349" s="8" t="s">
        <v>2083</v>
      </c>
      <c r="F1349" s="8" t="s">
        <v>36</v>
      </c>
      <c r="G1349" s="264"/>
      <c r="H1349" s="8">
        <v>22.42</v>
      </c>
      <c r="I1349" s="9">
        <v>0.48</v>
      </c>
      <c r="J1349" s="9">
        <v>48</v>
      </c>
      <c r="K1349" s="251">
        <v>349</v>
      </c>
      <c r="L1349" s="250"/>
      <c r="M1349" s="252">
        <f t="shared" si="134"/>
        <v>13.169811320754716</v>
      </c>
      <c r="N1349" s="252"/>
      <c r="O1349" s="253">
        <f t="shared" si="135"/>
        <v>349</v>
      </c>
      <c r="P1349" s="126"/>
      <c r="S1349" s="12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21"/>
      <c r="AD1349" s="13"/>
      <c r="AE1349" s="14"/>
      <c r="AF1349" s="14"/>
      <c r="AG1349" s="22"/>
    </row>
    <row r="1350" spans="1:33" ht="15.75" thickBot="1">
      <c r="A1350" s="124" t="s">
        <v>2668</v>
      </c>
      <c r="B1350" s="8" t="s">
        <v>2663</v>
      </c>
      <c r="C1350" s="8" t="s">
        <v>1960</v>
      </c>
      <c r="D1350" s="70" t="s">
        <v>412</v>
      </c>
      <c r="E1350" s="8" t="s">
        <v>2083</v>
      </c>
      <c r="F1350" s="8" t="s">
        <v>36</v>
      </c>
      <c r="G1350" s="128"/>
      <c r="H1350" s="8">
        <v>22.42</v>
      </c>
      <c r="I1350" s="9">
        <v>0.48</v>
      </c>
      <c r="J1350" s="9">
        <v>48</v>
      </c>
      <c r="K1350" s="251">
        <v>349</v>
      </c>
      <c r="L1350" s="250"/>
      <c r="M1350" s="252">
        <f t="shared" si="134"/>
        <v>13.169811320754716</v>
      </c>
      <c r="N1350" s="252"/>
      <c r="O1350" s="253">
        <f t="shared" si="135"/>
        <v>349</v>
      </c>
      <c r="P1350" s="126"/>
      <c r="S1350" s="12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21"/>
      <c r="AD1350" s="13"/>
      <c r="AE1350" s="14"/>
      <c r="AF1350" s="14"/>
      <c r="AG1350" s="22"/>
    </row>
    <row r="1351" spans="1:33" ht="15.75" thickBot="1">
      <c r="A1351" s="507" t="s">
        <v>866</v>
      </c>
      <c r="B1351" s="508"/>
      <c r="C1351" s="508"/>
      <c r="D1351" s="508"/>
      <c r="E1351" s="508"/>
      <c r="F1351" s="508"/>
      <c r="G1351" s="508"/>
      <c r="H1351" s="508"/>
      <c r="I1351" s="508"/>
      <c r="J1351" s="508"/>
      <c r="K1351" s="508"/>
      <c r="L1351" s="508"/>
      <c r="M1351" s="508"/>
      <c r="N1351" s="508"/>
      <c r="O1351" s="509"/>
      <c r="P1351" s="126"/>
      <c r="S1351" s="12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21"/>
      <c r="AD1351" s="13"/>
      <c r="AE1351" s="14"/>
      <c r="AF1351" s="14"/>
      <c r="AG1351" s="22"/>
    </row>
    <row r="1352" spans="1:33">
      <c r="A1352" s="140" t="s">
        <v>874</v>
      </c>
      <c r="B1352" s="155"/>
      <c r="C1352" s="155"/>
      <c r="D1352" s="155"/>
      <c r="E1352" s="155"/>
      <c r="F1352" s="155"/>
      <c r="G1352" s="155"/>
      <c r="H1352" s="155"/>
      <c r="I1352" s="155"/>
      <c r="J1352" s="155"/>
      <c r="K1352" s="155"/>
      <c r="L1352" s="155"/>
      <c r="M1352" s="148"/>
      <c r="N1352" s="148"/>
      <c r="O1352" s="141"/>
      <c r="P1352" s="126"/>
      <c r="S1352" s="12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21"/>
      <c r="AD1352" s="13"/>
      <c r="AE1352" s="14"/>
      <c r="AF1352" s="14"/>
      <c r="AG1352" s="22"/>
    </row>
    <row r="1353" spans="1:33">
      <c r="A1353" s="126" t="s">
        <v>875</v>
      </c>
      <c r="B1353" s="8" t="s">
        <v>867</v>
      </c>
      <c r="C1353" s="8" t="s">
        <v>58</v>
      </c>
      <c r="D1353" s="70" t="s">
        <v>412</v>
      </c>
      <c r="E1353" s="8" t="s">
        <v>375</v>
      </c>
      <c r="F1353" s="8" t="s">
        <v>36</v>
      </c>
      <c r="G1353" s="8"/>
      <c r="H1353" s="8">
        <v>25.87</v>
      </c>
      <c r="I1353" s="8">
        <v>1.1399999999999999</v>
      </c>
      <c r="J1353" s="8">
        <v>41.04</v>
      </c>
      <c r="K1353" s="125">
        <v>990</v>
      </c>
      <c r="L1353" s="8"/>
      <c r="M1353" s="149">
        <f t="shared" ref="M1353:M1354" si="136">K1353/26.5</f>
        <v>37.358490566037737</v>
      </c>
      <c r="N1353" s="149"/>
      <c r="O1353" s="105">
        <f>ROUND(K1353*(1-$O$4),0)</f>
        <v>990</v>
      </c>
      <c r="P1353" s="126"/>
      <c r="S1353" s="11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4"/>
      <c r="AF1353" s="14"/>
      <c r="AG1353" s="15"/>
    </row>
    <row r="1354" spans="1:33">
      <c r="A1354" s="126" t="s">
        <v>876</v>
      </c>
      <c r="B1354" s="8" t="s">
        <v>867</v>
      </c>
      <c r="C1354" s="8" t="s">
        <v>58</v>
      </c>
      <c r="D1354" s="70" t="s">
        <v>412</v>
      </c>
      <c r="E1354" s="8" t="s">
        <v>375</v>
      </c>
      <c r="F1354" s="8" t="s">
        <v>36</v>
      </c>
      <c r="G1354" s="8"/>
      <c r="H1354" s="8">
        <v>25.87</v>
      </c>
      <c r="I1354" s="8">
        <v>1.1399999999999999</v>
      </c>
      <c r="J1354" s="8">
        <v>41.04</v>
      </c>
      <c r="K1354" s="125">
        <v>990</v>
      </c>
      <c r="L1354" s="8"/>
      <c r="M1354" s="149">
        <f t="shared" si="136"/>
        <v>37.358490566037737</v>
      </c>
      <c r="N1354" s="149"/>
      <c r="O1354" s="105">
        <f>ROUND(K1354*(1-$O$4),0)</f>
        <v>990</v>
      </c>
      <c r="P1354" s="126"/>
      <c r="S1354" s="12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4"/>
      <c r="AF1354" s="14"/>
      <c r="AG1354" s="15"/>
    </row>
    <row r="1355" spans="1:33">
      <c r="A1355" s="140" t="s">
        <v>868</v>
      </c>
      <c r="B1355" s="155"/>
      <c r="C1355" s="155"/>
      <c r="D1355" s="155"/>
      <c r="E1355" s="155"/>
      <c r="F1355" s="155"/>
      <c r="G1355" s="155"/>
      <c r="H1355" s="155"/>
      <c r="I1355" s="155"/>
      <c r="J1355" s="155"/>
      <c r="K1355" s="155"/>
      <c r="L1355" s="155"/>
      <c r="M1355" s="148"/>
      <c r="N1355" s="148"/>
      <c r="O1355" s="141"/>
      <c r="P1355" s="126"/>
      <c r="S1355" s="12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4"/>
      <c r="AF1355" s="14"/>
      <c r="AG1355" s="15"/>
    </row>
    <row r="1356" spans="1:33">
      <c r="A1356" s="126" t="s">
        <v>869</v>
      </c>
      <c r="B1356" s="8" t="s">
        <v>870</v>
      </c>
      <c r="C1356" s="8" t="s">
        <v>58</v>
      </c>
      <c r="D1356" s="70" t="s">
        <v>412</v>
      </c>
      <c r="E1356" s="8" t="s">
        <v>375</v>
      </c>
      <c r="F1356" s="8" t="s">
        <v>36</v>
      </c>
      <c r="G1356" s="8"/>
      <c r="H1356" s="8">
        <v>21.65</v>
      </c>
      <c r="I1356" s="8">
        <v>1.68</v>
      </c>
      <c r="J1356" s="8">
        <v>60.48</v>
      </c>
      <c r="K1356" s="125">
        <v>659</v>
      </c>
      <c r="L1356" s="8"/>
      <c r="M1356" s="149">
        <f t="shared" ref="M1356:M1359" si="137">K1356/26.5</f>
        <v>24.867924528301888</v>
      </c>
      <c r="N1356" s="149"/>
      <c r="O1356" s="105">
        <f>ROUND(K1356*(1-$O$4),0)</f>
        <v>659</v>
      </c>
      <c r="P1356" s="126"/>
      <c r="S1356" s="12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4"/>
      <c r="AF1356" s="14"/>
      <c r="AG1356" s="15"/>
    </row>
    <row r="1357" spans="1:33">
      <c r="A1357" s="126" t="s">
        <v>871</v>
      </c>
      <c r="B1357" s="8" t="s">
        <v>870</v>
      </c>
      <c r="C1357" s="8" t="s">
        <v>58</v>
      </c>
      <c r="D1357" s="70" t="s">
        <v>412</v>
      </c>
      <c r="E1357" s="8" t="s">
        <v>375</v>
      </c>
      <c r="F1357" s="8" t="s">
        <v>36</v>
      </c>
      <c r="G1357" s="8"/>
      <c r="H1357" s="8">
        <v>21.65</v>
      </c>
      <c r="I1357" s="8">
        <v>1.68</v>
      </c>
      <c r="J1357" s="8">
        <v>60.48</v>
      </c>
      <c r="K1357" s="125">
        <v>659</v>
      </c>
      <c r="L1357" s="8"/>
      <c r="M1357" s="149">
        <f t="shared" si="137"/>
        <v>24.867924528301888</v>
      </c>
      <c r="N1357" s="149"/>
      <c r="O1357" s="105">
        <f>ROUND(K1357*(1-$O$4),0)</f>
        <v>659</v>
      </c>
      <c r="P1357" s="126"/>
      <c r="S1357" s="12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4"/>
      <c r="AF1357" s="14"/>
      <c r="AG1357" s="15"/>
    </row>
    <row r="1358" spans="1:33">
      <c r="A1358" s="126" t="s">
        <v>872</v>
      </c>
      <c r="B1358" s="8" t="s">
        <v>870</v>
      </c>
      <c r="C1358" s="8" t="s">
        <v>58</v>
      </c>
      <c r="D1358" s="70" t="s">
        <v>412</v>
      </c>
      <c r="E1358" s="8" t="s">
        <v>375</v>
      </c>
      <c r="F1358" s="8" t="s">
        <v>36</v>
      </c>
      <c r="G1358" s="8"/>
      <c r="H1358" s="8">
        <v>21.65</v>
      </c>
      <c r="I1358" s="8">
        <v>1.68</v>
      </c>
      <c r="J1358" s="8">
        <v>60.48</v>
      </c>
      <c r="K1358" s="125">
        <v>659</v>
      </c>
      <c r="L1358" s="8"/>
      <c r="M1358" s="149">
        <f t="shared" si="137"/>
        <v>24.867924528301888</v>
      </c>
      <c r="N1358" s="149"/>
      <c r="O1358" s="105">
        <f>ROUND(K1358*(1-$O$4),0)</f>
        <v>659</v>
      </c>
      <c r="P1358" s="126"/>
      <c r="S1358" s="11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4"/>
      <c r="AF1358" s="14"/>
      <c r="AG1358" s="15"/>
    </row>
    <row r="1359" spans="1:33">
      <c r="A1359" s="126" t="s">
        <v>873</v>
      </c>
      <c r="B1359" s="8" t="s">
        <v>870</v>
      </c>
      <c r="C1359" s="8" t="s">
        <v>58</v>
      </c>
      <c r="D1359" s="70" t="s">
        <v>412</v>
      </c>
      <c r="E1359" s="8" t="s">
        <v>375</v>
      </c>
      <c r="F1359" s="8" t="s">
        <v>36</v>
      </c>
      <c r="G1359" s="8"/>
      <c r="H1359" s="8">
        <v>21.65</v>
      </c>
      <c r="I1359" s="8">
        <v>1.68</v>
      </c>
      <c r="J1359" s="8">
        <v>60.48</v>
      </c>
      <c r="K1359" s="125">
        <v>659</v>
      </c>
      <c r="L1359" s="8"/>
      <c r="M1359" s="149">
        <f t="shared" si="137"/>
        <v>24.867924528301888</v>
      </c>
      <c r="N1359" s="149"/>
      <c r="O1359" s="105">
        <f>ROUND(K1359*(1-$O$4),0)</f>
        <v>659</v>
      </c>
      <c r="P1359" s="126"/>
      <c r="S1359" s="12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4"/>
      <c r="AF1359" s="14"/>
      <c r="AG1359" s="15"/>
    </row>
    <row r="1360" spans="1:33">
      <c r="A1360" s="140" t="s">
        <v>990</v>
      </c>
      <c r="B1360" s="155"/>
      <c r="C1360" s="155"/>
      <c r="D1360" s="155"/>
      <c r="E1360" s="155"/>
      <c r="F1360" s="155"/>
      <c r="G1360" s="155"/>
      <c r="H1360" s="155"/>
      <c r="I1360" s="155"/>
      <c r="J1360" s="155"/>
      <c r="K1360" s="155"/>
      <c r="L1360" s="155"/>
      <c r="M1360" s="148"/>
      <c r="N1360" s="148"/>
      <c r="O1360" s="141"/>
      <c r="P1360" s="126"/>
      <c r="S1360" s="12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4"/>
      <c r="AF1360" s="14"/>
      <c r="AG1360" s="15"/>
    </row>
    <row r="1361" spans="1:33">
      <c r="A1361" s="57" t="s">
        <v>2669</v>
      </c>
      <c r="B1361" s="7" t="s">
        <v>2123</v>
      </c>
      <c r="C1361" s="7" t="s">
        <v>2124</v>
      </c>
      <c r="D1361" s="7" t="s">
        <v>412</v>
      </c>
      <c r="E1361" s="7" t="s">
        <v>2125</v>
      </c>
      <c r="F1361" s="7" t="s">
        <v>36</v>
      </c>
      <c r="G1361" s="128">
        <v>0.7</v>
      </c>
      <c r="H1361" s="8">
        <v>17.899999999999999</v>
      </c>
      <c r="I1361" s="9">
        <v>1.34</v>
      </c>
      <c r="J1361" s="9">
        <v>64.319999999999993</v>
      </c>
      <c r="K1361" s="125">
        <v>299</v>
      </c>
      <c r="L1361" s="8"/>
      <c r="M1361" s="149">
        <f t="shared" ref="M1361:M1370" si="138">K1361/26.5</f>
        <v>11.283018867924529</v>
      </c>
      <c r="N1361" s="149"/>
      <c r="O1361" s="105">
        <f t="shared" ref="O1361:O1370" si="139">ROUND(K1361*(1-$O$4),0)</f>
        <v>299</v>
      </c>
      <c r="P1361" s="12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</row>
    <row r="1362" spans="1:33">
      <c r="A1362" s="57" t="s">
        <v>2670</v>
      </c>
      <c r="B1362" s="7" t="s">
        <v>2123</v>
      </c>
      <c r="C1362" s="7" t="s">
        <v>2124</v>
      </c>
      <c r="D1362" s="7" t="s">
        <v>412</v>
      </c>
      <c r="E1362" s="7" t="s">
        <v>2125</v>
      </c>
      <c r="F1362" s="7" t="s">
        <v>36</v>
      </c>
      <c r="G1362" s="128">
        <v>0.7</v>
      </c>
      <c r="H1362" s="8">
        <v>17.899999999999999</v>
      </c>
      <c r="I1362" s="9">
        <v>1.34</v>
      </c>
      <c r="J1362" s="9">
        <v>64.319999999999993</v>
      </c>
      <c r="K1362" s="125">
        <v>349</v>
      </c>
      <c r="L1362" s="8"/>
      <c r="M1362" s="149">
        <f t="shared" si="138"/>
        <v>13.169811320754716</v>
      </c>
      <c r="N1362" s="149"/>
      <c r="O1362" s="105">
        <f t="shared" si="139"/>
        <v>349</v>
      </c>
      <c r="P1362" s="126"/>
      <c r="S1362" s="11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4"/>
      <c r="AF1362" s="14"/>
      <c r="AG1362" s="15"/>
    </row>
    <row r="1363" spans="1:33">
      <c r="A1363" s="58" t="s">
        <v>2671</v>
      </c>
      <c r="B1363" s="7" t="s">
        <v>2123</v>
      </c>
      <c r="C1363" s="7" t="s">
        <v>2124</v>
      </c>
      <c r="D1363" s="7" t="s">
        <v>412</v>
      </c>
      <c r="E1363" s="7" t="s">
        <v>2125</v>
      </c>
      <c r="F1363" s="59" t="s">
        <v>36</v>
      </c>
      <c r="G1363" s="128">
        <v>0.7</v>
      </c>
      <c r="H1363" s="8">
        <v>17.899999999999999</v>
      </c>
      <c r="I1363" s="9">
        <v>1.34</v>
      </c>
      <c r="J1363" s="9">
        <v>64.319999999999993</v>
      </c>
      <c r="K1363" s="125">
        <v>299</v>
      </c>
      <c r="L1363" s="8"/>
      <c r="M1363" s="149">
        <f t="shared" si="138"/>
        <v>11.283018867924529</v>
      </c>
      <c r="N1363" s="149"/>
      <c r="O1363" s="105">
        <f t="shared" si="139"/>
        <v>299</v>
      </c>
      <c r="P1363" s="126"/>
      <c r="S1363" s="49"/>
      <c r="T1363" s="30"/>
      <c r="U1363" s="30"/>
      <c r="V1363" s="30"/>
      <c r="W1363" s="30"/>
      <c r="X1363" s="30"/>
      <c r="Y1363" s="13"/>
      <c r="Z1363" s="13"/>
      <c r="AA1363" s="13"/>
      <c r="AB1363" s="13"/>
      <c r="AC1363" s="13"/>
      <c r="AD1363" s="13"/>
      <c r="AE1363" s="14"/>
      <c r="AF1363" s="14"/>
      <c r="AG1363" s="15"/>
    </row>
    <row r="1364" spans="1:33">
      <c r="A1364" s="57" t="s">
        <v>2672</v>
      </c>
      <c r="B1364" s="7" t="s">
        <v>2123</v>
      </c>
      <c r="C1364" s="7" t="s">
        <v>2124</v>
      </c>
      <c r="D1364" s="7" t="s">
        <v>412</v>
      </c>
      <c r="E1364" s="7" t="s">
        <v>2125</v>
      </c>
      <c r="F1364" s="7" t="s">
        <v>36</v>
      </c>
      <c r="G1364" s="128">
        <v>0.7</v>
      </c>
      <c r="H1364" s="8">
        <v>17.899999999999999</v>
      </c>
      <c r="I1364" s="9">
        <v>1.34</v>
      </c>
      <c r="J1364" s="9">
        <v>64.319999999999993</v>
      </c>
      <c r="K1364" s="125">
        <v>349</v>
      </c>
      <c r="L1364" s="8"/>
      <c r="M1364" s="149">
        <f t="shared" si="138"/>
        <v>13.169811320754716</v>
      </c>
      <c r="N1364" s="149"/>
      <c r="O1364" s="105">
        <f t="shared" si="139"/>
        <v>349</v>
      </c>
      <c r="P1364" s="126"/>
      <c r="S1364" s="49"/>
      <c r="T1364" s="30"/>
      <c r="U1364" s="30"/>
      <c r="V1364" s="30"/>
      <c r="W1364" s="30"/>
      <c r="X1364" s="30"/>
      <c r="Y1364" s="13"/>
      <c r="Z1364" s="13"/>
      <c r="AA1364" s="13"/>
      <c r="AB1364" s="13"/>
      <c r="AC1364" s="21"/>
      <c r="AD1364" s="13"/>
      <c r="AE1364" s="14"/>
      <c r="AF1364" s="14"/>
      <c r="AG1364" s="22"/>
    </row>
    <row r="1365" spans="1:33">
      <c r="A1365" s="57" t="s">
        <v>2673</v>
      </c>
      <c r="B1365" s="7" t="s">
        <v>2123</v>
      </c>
      <c r="C1365" s="59" t="s">
        <v>2127</v>
      </c>
      <c r="D1365" s="7" t="s">
        <v>412</v>
      </c>
      <c r="E1365" s="7" t="s">
        <v>2125</v>
      </c>
      <c r="F1365" s="7" t="s">
        <v>36</v>
      </c>
      <c r="G1365" s="128">
        <v>0.7</v>
      </c>
      <c r="H1365" s="8">
        <v>17.899999999999999</v>
      </c>
      <c r="I1365" s="9">
        <v>1.34</v>
      </c>
      <c r="J1365" s="9">
        <v>64.319999999999993</v>
      </c>
      <c r="K1365" s="125">
        <v>299</v>
      </c>
      <c r="L1365" s="8"/>
      <c r="M1365" s="149">
        <f t="shared" si="138"/>
        <v>11.283018867924529</v>
      </c>
      <c r="N1365" s="149"/>
      <c r="O1365" s="105">
        <f t="shared" si="139"/>
        <v>299</v>
      </c>
      <c r="P1365" s="126"/>
      <c r="S1365" s="49"/>
      <c r="T1365" s="30"/>
      <c r="U1365" s="30"/>
      <c r="V1365" s="30"/>
      <c r="W1365" s="30"/>
      <c r="X1365" s="30"/>
      <c r="Y1365" s="13"/>
      <c r="Z1365" s="13"/>
      <c r="AA1365" s="13"/>
      <c r="AB1365" s="13"/>
      <c r="AC1365" s="21"/>
      <c r="AD1365" s="13"/>
      <c r="AE1365" s="14"/>
      <c r="AF1365" s="14"/>
      <c r="AG1365" s="22"/>
    </row>
    <row r="1366" spans="1:33">
      <c r="A1366" s="57" t="s">
        <v>2674</v>
      </c>
      <c r="B1366" s="7" t="s">
        <v>2123</v>
      </c>
      <c r="C1366" s="7" t="s">
        <v>2124</v>
      </c>
      <c r="D1366" s="7" t="s">
        <v>412</v>
      </c>
      <c r="E1366" s="7" t="s">
        <v>2125</v>
      </c>
      <c r="F1366" s="7" t="s">
        <v>36</v>
      </c>
      <c r="G1366" s="128">
        <v>0.7</v>
      </c>
      <c r="H1366" s="8">
        <v>17.899999999999999</v>
      </c>
      <c r="I1366" s="9">
        <v>1.34</v>
      </c>
      <c r="J1366" s="9">
        <v>64.319999999999993</v>
      </c>
      <c r="K1366" s="125">
        <v>349</v>
      </c>
      <c r="L1366" s="8"/>
      <c r="M1366" s="149">
        <f t="shared" si="138"/>
        <v>13.169811320754716</v>
      </c>
      <c r="N1366" s="149"/>
      <c r="O1366" s="105">
        <f t="shared" si="139"/>
        <v>349</v>
      </c>
      <c r="P1366" s="126"/>
      <c r="S1366" s="49"/>
      <c r="T1366" s="30"/>
      <c r="U1366" s="30"/>
      <c r="V1366" s="30"/>
      <c r="W1366" s="30"/>
      <c r="X1366" s="30"/>
      <c r="Y1366" s="13"/>
      <c r="Z1366" s="13"/>
      <c r="AA1366" s="13"/>
      <c r="AB1366" s="13"/>
      <c r="AC1366" s="21"/>
      <c r="AD1366" s="13"/>
      <c r="AE1366" s="14"/>
      <c r="AF1366" s="14"/>
      <c r="AG1366" s="22"/>
    </row>
    <row r="1367" spans="1:33">
      <c r="A1367" s="57" t="s">
        <v>2675</v>
      </c>
      <c r="B1367" s="7" t="s">
        <v>2123</v>
      </c>
      <c r="C1367" s="7" t="s">
        <v>2124</v>
      </c>
      <c r="D1367" s="7" t="s">
        <v>412</v>
      </c>
      <c r="E1367" s="7" t="s">
        <v>2125</v>
      </c>
      <c r="F1367" s="7" t="s">
        <v>36</v>
      </c>
      <c r="G1367" s="128">
        <v>0.7</v>
      </c>
      <c r="H1367" s="8">
        <v>17.899999999999999</v>
      </c>
      <c r="I1367" s="9">
        <v>1.34</v>
      </c>
      <c r="J1367" s="9">
        <v>64.319999999999993</v>
      </c>
      <c r="K1367" s="125">
        <v>299</v>
      </c>
      <c r="L1367" s="8"/>
      <c r="M1367" s="149">
        <f t="shared" si="138"/>
        <v>11.283018867924529</v>
      </c>
      <c r="N1367" s="149"/>
      <c r="O1367" s="105">
        <f t="shared" si="139"/>
        <v>299</v>
      </c>
      <c r="P1367" s="126"/>
      <c r="S1367" s="49"/>
      <c r="T1367" s="30"/>
      <c r="U1367" s="30"/>
      <c r="V1367" s="30"/>
      <c r="W1367" s="30"/>
      <c r="X1367" s="30"/>
      <c r="Y1367" s="13"/>
      <c r="Z1367" s="13"/>
      <c r="AA1367" s="13"/>
      <c r="AB1367" s="13"/>
      <c r="AC1367" s="21"/>
      <c r="AD1367" s="13"/>
      <c r="AE1367" s="14"/>
      <c r="AF1367" s="14"/>
      <c r="AG1367" s="22"/>
    </row>
    <row r="1368" spans="1:33">
      <c r="A1368" s="57" t="s">
        <v>2676</v>
      </c>
      <c r="B1368" s="7" t="s">
        <v>2123</v>
      </c>
      <c r="C1368" s="7" t="s">
        <v>2124</v>
      </c>
      <c r="D1368" s="7" t="s">
        <v>412</v>
      </c>
      <c r="E1368" s="7" t="s">
        <v>2125</v>
      </c>
      <c r="F1368" s="7" t="s">
        <v>36</v>
      </c>
      <c r="G1368" s="128">
        <v>0.7</v>
      </c>
      <c r="H1368" s="8">
        <v>17.899999999999999</v>
      </c>
      <c r="I1368" s="9">
        <v>1.34</v>
      </c>
      <c r="J1368" s="9">
        <v>64.319999999999993</v>
      </c>
      <c r="K1368" s="125">
        <v>349</v>
      </c>
      <c r="L1368" s="8"/>
      <c r="M1368" s="149">
        <f t="shared" si="138"/>
        <v>13.169811320754716</v>
      </c>
      <c r="N1368" s="149"/>
      <c r="O1368" s="105">
        <f t="shared" si="139"/>
        <v>349</v>
      </c>
      <c r="P1368" s="126"/>
      <c r="S1368" s="49"/>
      <c r="T1368" s="30"/>
      <c r="U1368" s="30"/>
      <c r="V1368" s="30"/>
      <c r="W1368" s="30"/>
      <c r="X1368" s="30"/>
      <c r="Y1368" s="13"/>
      <c r="Z1368" s="13"/>
      <c r="AA1368" s="13"/>
      <c r="AB1368" s="13"/>
      <c r="AC1368" s="21"/>
      <c r="AD1368" s="13"/>
      <c r="AE1368" s="14"/>
      <c r="AF1368" s="14"/>
      <c r="AG1368" s="22"/>
    </row>
    <row r="1369" spans="1:33">
      <c r="A1369" s="57" t="s">
        <v>2677</v>
      </c>
      <c r="B1369" s="7" t="s">
        <v>2123</v>
      </c>
      <c r="C1369" s="7" t="s">
        <v>2124</v>
      </c>
      <c r="D1369" s="7" t="s">
        <v>412</v>
      </c>
      <c r="E1369" s="7" t="s">
        <v>2125</v>
      </c>
      <c r="F1369" s="7" t="s">
        <v>36</v>
      </c>
      <c r="G1369" s="128">
        <v>0.7</v>
      </c>
      <c r="H1369" s="8">
        <v>17.899999999999999</v>
      </c>
      <c r="I1369" s="9">
        <v>1.34</v>
      </c>
      <c r="J1369" s="9">
        <v>64.319999999999993</v>
      </c>
      <c r="K1369" s="125">
        <v>299</v>
      </c>
      <c r="L1369" s="8"/>
      <c r="M1369" s="149">
        <f t="shared" si="138"/>
        <v>11.283018867924529</v>
      </c>
      <c r="N1369" s="149"/>
      <c r="O1369" s="105">
        <f t="shared" si="139"/>
        <v>299</v>
      </c>
      <c r="P1369" s="126"/>
      <c r="S1369" s="11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4"/>
      <c r="AF1369" s="14"/>
      <c r="AG1369" s="15"/>
    </row>
    <row r="1370" spans="1:33">
      <c r="A1370" s="57" t="s">
        <v>2678</v>
      </c>
      <c r="B1370" s="7" t="s">
        <v>2123</v>
      </c>
      <c r="C1370" s="7" t="s">
        <v>2124</v>
      </c>
      <c r="D1370" s="7" t="s">
        <v>412</v>
      </c>
      <c r="E1370" s="7" t="s">
        <v>2125</v>
      </c>
      <c r="F1370" s="7" t="s">
        <v>36</v>
      </c>
      <c r="G1370" s="128">
        <v>0.7</v>
      </c>
      <c r="H1370" s="8">
        <v>17.899999999999999</v>
      </c>
      <c r="I1370" s="9">
        <v>1.34</v>
      </c>
      <c r="J1370" s="9">
        <v>64.319999999999993</v>
      </c>
      <c r="K1370" s="125">
        <v>349</v>
      </c>
      <c r="L1370" s="8"/>
      <c r="M1370" s="149">
        <f t="shared" si="138"/>
        <v>13.169811320754716</v>
      </c>
      <c r="N1370" s="149"/>
      <c r="O1370" s="105">
        <f t="shared" si="139"/>
        <v>349</v>
      </c>
      <c r="P1370" s="126"/>
      <c r="S1370" s="12"/>
      <c r="T1370" s="13"/>
      <c r="U1370" s="13"/>
      <c r="V1370" s="34"/>
      <c r="W1370" s="19"/>
      <c r="X1370" s="34"/>
      <c r="Y1370" s="13"/>
      <c r="Z1370" s="25"/>
      <c r="AA1370" s="34"/>
      <c r="AB1370" s="19"/>
      <c r="AC1370" s="19"/>
      <c r="AD1370" s="19"/>
      <c r="AE1370" s="14"/>
      <c r="AF1370" s="14"/>
      <c r="AG1370" s="15"/>
    </row>
    <row r="1371" spans="1:33">
      <c r="A1371" s="140" t="s">
        <v>2679</v>
      </c>
      <c r="B1371" s="155"/>
      <c r="C1371" s="155"/>
      <c r="D1371" s="155"/>
      <c r="E1371" s="155"/>
      <c r="F1371" s="155"/>
      <c r="G1371" s="155"/>
      <c r="H1371" s="155"/>
      <c r="I1371" s="155"/>
      <c r="J1371" s="155"/>
      <c r="K1371" s="155"/>
      <c r="L1371" s="155"/>
      <c r="M1371" s="148"/>
      <c r="N1371" s="148"/>
      <c r="O1371" s="141"/>
      <c r="P1371" s="126"/>
      <c r="S1371" s="12"/>
      <c r="T1371" s="13"/>
      <c r="U1371" s="13"/>
      <c r="V1371" s="34"/>
      <c r="W1371" s="19"/>
      <c r="X1371" s="34"/>
      <c r="Y1371" s="13"/>
      <c r="Z1371" s="25"/>
      <c r="AA1371" s="34"/>
      <c r="AB1371" s="19"/>
      <c r="AC1371" s="19"/>
      <c r="AD1371" s="19"/>
      <c r="AE1371" s="14"/>
      <c r="AF1371" s="14"/>
      <c r="AG1371" s="15"/>
    </row>
    <row r="1372" spans="1:33">
      <c r="A1372" s="57" t="s">
        <v>2680</v>
      </c>
      <c r="B1372" s="7" t="s">
        <v>2123</v>
      </c>
      <c r="C1372" s="7" t="s">
        <v>2124</v>
      </c>
      <c r="D1372" s="7" t="s">
        <v>412</v>
      </c>
      <c r="E1372" s="7" t="s">
        <v>2125</v>
      </c>
      <c r="F1372" s="7" t="s">
        <v>36</v>
      </c>
      <c r="G1372" s="128">
        <v>0.7</v>
      </c>
      <c r="H1372" s="8">
        <v>17.899999999999999</v>
      </c>
      <c r="I1372" s="9">
        <v>1.34</v>
      </c>
      <c r="J1372" s="9">
        <v>64.319999999999993</v>
      </c>
      <c r="K1372" s="125">
        <v>299</v>
      </c>
      <c r="L1372" s="8"/>
      <c r="M1372" s="149">
        <f t="shared" ref="M1372:M1374" si="140">K1372/26.5</f>
        <v>11.283018867924529</v>
      </c>
      <c r="N1372" s="149"/>
      <c r="O1372" s="105">
        <f>ROUND(K1372*(1-$O$4),0)</f>
        <v>299</v>
      </c>
      <c r="P1372" s="126"/>
      <c r="S1372" s="12"/>
      <c r="T1372" s="13"/>
      <c r="U1372" s="13"/>
      <c r="V1372" s="34"/>
      <c r="W1372" s="19"/>
      <c r="X1372" s="34"/>
      <c r="Y1372" s="13"/>
      <c r="Z1372" s="25"/>
      <c r="AA1372" s="34"/>
      <c r="AB1372" s="19"/>
      <c r="AC1372" s="19"/>
      <c r="AD1372" s="19"/>
      <c r="AE1372" s="14"/>
      <c r="AF1372" s="14"/>
      <c r="AG1372" s="15"/>
    </row>
    <row r="1373" spans="1:33">
      <c r="A1373" s="57" t="s">
        <v>2681</v>
      </c>
      <c r="B1373" s="7" t="s">
        <v>2123</v>
      </c>
      <c r="C1373" s="7" t="s">
        <v>2124</v>
      </c>
      <c r="D1373" s="7" t="s">
        <v>412</v>
      </c>
      <c r="E1373" s="7" t="s">
        <v>2125</v>
      </c>
      <c r="F1373" s="7" t="s">
        <v>36</v>
      </c>
      <c r="G1373" s="128">
        <v>0.7</v>
      </c>
      <c r="H1373" s="8">
        <v>17.899999999999999</v>
      </c>
      <c r="I1373" s="9">
        <v>1.34</v>
      </c>
      <c r="J1373" s="9">
        <v>64.319999999999993</v>
      </c>
      <c r="K1373" s="125">
        <v>299</v>
      </c>
      <c r="L1373" s="8"/>
      <c r="M1373" s="149">
        <f t="shared" si="140"/>
        <v>11.283018867924529</v>
      </c>
      <c r="N1373" s="149"/>
      <c r="O1373" s="105">
        <f>ROUND(K1373*(1-$O$4),0)</f>
        <v>299</v>
      </c>
      <c r="P1373" s="126"/>
      <c r="S1373" s="12"/>
      <c r="T1373" s="13"/>
      <c r="U1373" s="13"/>
      <c r="V1373" s="34"/>
      <c r="W1373" s="19"/>
      <c r="X1373" s="34"/>
      <c r="Y1373" s="13"/>
      <c r="Z1373" s="25"/>
      <c r="AA1373" s="34"/>
      <c r="AB1373" s="19"/>
      <c r="AC1373" s="19"/>
      <c r="AD1373" s="19"/>
      <c r="AE1373" s="14"/>
      <c r="AF1373" s="14"/>
      <c r="AG1373" s="15"/>
    </row>
    <row r="1374" spans="1:33">
      <c r="A1374" s="57" t="s">
        <v>2682</v>
      </c>
      <c r="B1374" s="7" t="s">
        <v>2123</v>
      </c>
      <c r="C1374" s="7" t="s">
        <v>2124</v>
      </c>
      <c r="D1374" s="7" t="s">
        <v>412</v>
      </c>
      <c r="E1374" s="7" t="s">
        <v>2125</v>
      </c>
      <c r="F1374" s="7" t="s">
        <v>36</v>
      </c>
      <c r="G1374" s="128">
        <v>0.7</v>
      </c>
      <c r="H1374" s="8">
        <v>17.899999999999999</v>
      </c>
      <c r="I1374" s="9">
        <v>1.34</v>
      </c>
      <c r="J1374" s="9">
        <v>64.319999999999993</v>
      </c>
      <c r="K1374" s="125">
        <v>299</v>
      </c>
      <c r="L1374" s="8"/>
      <c r="M1374" s="149">
        <f t="shared" si="140"/>
        <v>11.283018867924529</v>
      </c>
      <c r="N1374" s="149"/>
      <c r="O1374" s="105">
        <f>ROUND(K1374*(1-$O$4),0)</f>
        <v>299</v>
      </c>
      <c r="P1374" s="126"/>
      <c r="S1374" s="12"/>
      <c r="T1374" s="13"/>
      <c r="U1374" s="13"/>
      <c r="V1374" s="34"/>
      <c r="W1374" s="19"/>
      <c r="X1374" s="34"/>
      <c r="Y1374" s="13"/>
      <c r="Z1374" s="25"/>
      <c r="AA1374" s="13"/>
      <c r="AB1374" s="13"/>
      <c r="AC1374" s="13"/>
      <c r="AD1374" s="40"/>
      <c r="AE1374" s="14"/>
      <c r="AF1374" s="14"/>
      <c r="AG1374" s="15"/>
    </row>
    <row r="1375" spans="1:33">
      <c r="A1375" s="140" t="s">
        <v>877</v>
      </c>
      <c r="B1375" s="155"/>
      <c r="C1375" s="155"/>
      <c r="D1375" s="155"/>
      <c r="E1375" s="155"/>
      <c r="F1375" s="155"/>
      <c r="G1375" s="155"/>
      <c r="H1375" s="155"/>
      <c r="I1375" s="155"/>
      <c r="J1375" s="155"/>
      <c r="K1375" s="155"/>
      <c r="L1375" s="155"/>
      <c r="M1375" s="148"/>
      <c r="N1375" s="148"/>
      <c r="O1375" s="141"/>
      <c r="P1375" s="126"/>
      <c r="S1375" s="12"/>
      <c r="T1375" s="13"/>
      <c r="U1375" s="13"/>
      <c r="V1375" s="34"/>
      <c r="W1375" s="19"/>
      <c r="X1375" s="34"/>
      <c r="Y1375" s="13"/>
      <c r="Z1375" s="25"/>
      <c r="AA1375" s="13"/>
      <c r="AB1375" s="13"/>
      <c r="AC1375" s="13"/>
      <c r="AD1375" s="40"/>
      <c r="AE1375" s="14"/>
      <c r="AF1375" s="14"/>
      <c r="AG1375" s="15"/>
    </row>
    <row r="1376" spans="1:33">
      <c r="A1376" s="126" t="s">
        <v>878</v>
      </c>
      <c r="B1376" s="8" t="s">
        <v>879</v>
      </c>
      <c r="C1376" s="8" t="s">
        <v>48</v>
      </c>
      <c r="D1376" s="7" t="s">
        <v>412</v>
      </c>
      <c r="E1376" s="97" t="s">
        <v>859</v>
      </c>
      <c r="F1376" s="265" t="s">
        <v>36</v>
      </c>
      <c r="G1376" s="8">
        <v>0.8</v>
      </c>
      <c r="H1376" s="213">
        <v>16</v>
      </c>
      <c r="I1376" s="227">
        <v>1.35</v>
      </c>
      <c r="J1376" s="60">
        <v>54</v>
      </c>
      <c r="K1376" s="99">
        <v>469</v>
      </c>
      <c r="L1376" s="60"/>
      <c r="M1376" s="149">
        <f t="shared" ref="M1376:M1379" si="141">K1376/26.5</f>
        <v>17.69811320754717</v>
      </c>
      <c r="N1376" s="149"/>
      <c r="O1376" s="105">
        <f>ROUND(K1376*(1-$O$4),0)</f>
        <v>469</v>
      </c>
      <c r="P1376" s="126"/>
      <c r="S1376" s="12"/>
      <c r="T1376" s="13"/>
      <c r="U1376" s="13"/>
      <c r="V1376" s="34"/>
      <c r="W1376" s="19"/>
      <c r="X1376" s="34"/>
      <c r="Y1376" s="13"/>
      <c r="Z1376" s="25"/>
      <c r="AA1376" s="13"/>
      <c r="AB1376" s="13"/>
      <c r="AC1376" s="13"/>
      <c r="AD1376" s="40"/>
      <c r="AE1376" s="14"/>
      <c r="AF1376" s="14"/>
      <c r="AG1376" s="15"/>
    </row>
    <row r="1377" spans="1:33">
      <c r="A1377" s="126" t="s">
        <v>880</v>
      </c>
      <c r="B1377" s="8" t="s">
        <v>879</v>
      </c>
      <c r="C1377" s="8" t="s">
        <v>48</v>
      </c>
      <c r="D1377" s="7" t="s">
        <v>412</v>
      </c>
      <c r="E1377" s="97" t="s">
        <v>859</v>
      </c>
      <c r="F1377" s="265" t="s">
        <v>36</v>
      </c>
      <c r="G1377" s="8">
        <v>0.8</v>
      </c>
      <c r="H1377" s="213">
        <v>16</v>
      </c>
      <c r="I1377" s="227">
        <v>1.35</v>
      </c>
      <c r="J1377" s="60">
        <v>54</v>
      </c>
      <c r="K1377" s="99">
        <v>469</v>
      </c>
      <c r="L1377" s="60"/>
      <c r="M1377" s="149">
        <f t="shared" si="141"/>
        <v>17.69811320754717</v>
      </c>
      <c r="N1377" s="149"/>
      <c r="O1377" s="105">
        <f>ROUND(K1377*(1-$O$4),0)</f>
        <v>469</v>
      </c>
      <c r="P1377" s="126"/>
      <c r="S1377" s="12"/>
      <c r="T1377" s="13"/>
      <c r="U1377" s="13"/>
      <c r="V1377" s="34"/>
      <c r="W1377" s="19"/>
      <c r="X1377" s="34"/>
      <c r="Y1377" s="13"/>
      <c r="Z1377" s="25"/>
      <c r="AA1377" s="13"/>
      <c r="AB1377" s="13"/>
      <c r="AC1377" s="13"/>
      <c r="AD1377" s="40"/>
      <c r="AE1377" s="14"/>
      <c r="AF1377" s="14"/>
      <c r="AG1377" s="15"/>
    </row>
    <row r="1378" spans="1:33">
      <c r="A1378" s="126" t="s">
        <v>881</v>
      </c>
      <c r="B1378" s="8" t="s">
        <v>879</v>
      </c>
      <c r="C1378" s="8" t="s">
        <v>48</v>
      </c>
      <c r="D1378" s="7" t="s">
        <v>412</v>
      </c>
      <c r="E1378" s="97" t="s">
        <v>859</v>
      </c>
      <c r="F1378" s="265" t="s">
        <v>36</v>
      </c>
      <c r="G1378" s="8">
        <v>0.8</v>
      </c>
      <c r="H1378" s="213">
        <v>16</v>
      </c>
      <c r="I1378" s="227">
        <v>1.35</v>
      </c>
      <c r="J1378" s="60">
        <v>54</v>
      </c>
      <c r="K1378" s="99">
        <v>469</v>
      </c>
      <c r="L1378" s="60"/>
      <c r="M1378" s="149">
        <f t="shared" si="141"/>
        <v>17.69811320754717</v>
      </c>
      <c r="N1378" s="149"/>
      <c r="O1378" s="105">
        <f>ROUND(K1378*(1-$O$4),0)</f>
        <v>469</v>
      </c>
      <c r="P1378" s="12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</row>
    <row r="1379" spans="1:33">
      <c r="A1379" s="126" t="s">
        <v>882</v>
      </c>
      <c r="B1379" s="8" t="s">
        <v>879</v>
      </c>
      <c r="C1379" s="8" t="s">
        <v>48</v>
      </c>
      <c r="D1379" s="7" t="s">
        <v>412</v>
      </c>
      <c r="E1379" s="97" t="s">
        <v>859</v>
      </c>
      <c r="F1379" s="265" t="s">
        <v>36</v>
      </c>
      <c r="G1379" s="8">
        <v>0.8</v>
      </c>
      <c r="H1379" s="213">
        <v>16</v>
      </c>
      <c r="I1379" s="227">
        <v>1.35</v>
      </c>
      <c r="J1379" s="60">
        <v>54</v>
      </c>
      <c r="K1379" s="99">
        <v>469</v>
      </c>
      <c r="L1379" s="60"/>
      <c r="M1379" s="149">
        <f t="shared" si="141"/>
        <v>17.69811320754717</v>
      </c>
      <c r="N1379" s="149"/>
      <c r="O1379" s="105">
        <f>ROUND(K1379*(1-$O$4),0)</f>
        <v>469</v>
      </c>
      <c r="P1379" s="12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</row>
    <row r="1380" spans="1:33">
      <c r="A1380" s="126" t="s">
        <v>883</v>
      </c>
      <c r="B1380" s="8" t="s">
        <v>423</v>
      </c>
      <c r="C1380" s="8" t="s">
        <v>45</v>
      </c>
      <c r="D1380" s="7" t="s">
        <v>412</v>
      </c>
      <c r="E1380" s="97" t="s">
        <v>859</v>
      </c>
      <c r="F1380" s="265" t="s">
        <v>36</v>
      </c>
      <c r="G1380" s="8">
        <v>0.8</v>
      </c>
      <c r="H1380" s="213">
        <v>1.7</v>
      </c>
      <c r="I1380" s="8"/>
      <c r="J1380" s="8"/>
      <c r="K1380" s="8"/>
      <c r="L1380" s="239">
        <v>189</v>
      </c>
      <c r="M1380" s="149"/>
      <c r="N1380" s="149">
        <f>L1380/26.5</f>
        <v>7.132075471698113</v>
      </c>
      <c r="O1380" s="105">
        <f>ROUND(L1380*(1-$O$4),0)</f>
        <v>189</v>
      </c>
      <c r="P1380" s="126"/>
      <c r="S1380" s="11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4"/>
      <c r="AF1380" s="14"/>
      <c r="AG1380" s="15"/>
    </row>
    <row r="1381" spans="1:33">
      <c r="A1381" s="126" t="s">
        <v>884</v>
      </c>
      <c r="B1381" s="8" t="s">
        <v>423</v>
      </c>
      <c r="C1381" s="8" t="s">
        <v>45</v>
      </c>
      <c r="D1381" s="7" t="s">
        <v>412</v>
      </c>
      <c r="E1381" s="97" t="s">
        <v>859</v>
      </c>
      <c r="F1381" s="265" t="s">
        <v>36</v>
      </c>
      <c r="G1381" s="8">
        <v>0.8</v>
      </c>
      <c r="H1381" s="213">
        <v>1.7</v>
      </c>
      <c r="I1381" s="8"/>
      <c r="J1381" s="8"/>
      <c r="K1381" s="8"/>
      <c r="L1381" s="239">
        <v>189</v>
      </c>
      <c r="M1381" s="149"/>
      <c r="N1381" s="149">
        <f>L1381/26.5</f>
        <v>7.132075471698113</v>
      </c>
      <c r="O1381" s="105">
        <f>ROUND(L1381*(1-$O$4),0)</f>
        <v>189</v>
      </c>
      <c r="P1381" s="126"/>
      <c r="S1381" s="12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4"/>
      <c r="AF1381" s="14"/>
      <c r="AG1381" s="15"/>
    </row>
    <row r="1382" spans="1:33">
      <c r="A1382" s="126" t="s">
        <v>885</v>
      </c>
      <c r="B1382" s="8" t="s">
        <v>423</v>
      </c>
      <c r="C1382" s="8" t="s">
        <v>45</v>
      </c>
      <c r="D1382" s="7" t="s">
        <v>412</v>
      </c>
      <c r="E1382" s="97" t="s">
        <v>859</v>
      </c>
      <c r="F1382" s="265" t="s">
        <v>36</v>
      </c>
      <c r="G1382" s="8">
        <v>0.8</v>
      </c>
      <c r="H1382" s="213">
        <v>1.7</v>
      </c>
      <c r="I1382" s="8"/>
      <c r="J1382" s="8"/>
      <c r="K1382" s="8"/>
      <c r="L1382" s="239">
        <v>189</v>
      </c>
      <c r="M1382" s="149"/>
      <c r="N1382" s="149">
        <f>L1382/26.5</f>
        <v>7.132075471698113</v>
      </c>
      <c r="O1382" s="105">
        <f>ROUND(L1382*(1-$O$4),0)</f>
        <v>189</v>
      </c>
      <c r="P1382" s="126"/>
      <c r="S1382" s="12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4"/>
      <c r="AF1382" s="14"/>
      <c r="AG1382" s="15"/>
    </row>
    <row r="1383" spans="1:33">
      <c r="A1383" s="126" t="s">
        <v>886</v>
      </c>
      <c r="B1383" s="8" t="s">
        <v>423</v>
      </c>
      <c r="C1383" s="8" t="s">
        <v>45</v>
      </c>
      <c r="D1383" s="7" t="s">
        <v>412</v>
      </c>
      <c r="E1383" s="97" t="s">
        <v>859</v>
      </c>
      <c r="F1383" s="265" t="s">
        <v>36</v>
      </c>
      <c r="G1383" s="8">
        <v>0.8</v>
      </c>
      <c r="H1383" s="213">
        <v>1.7</v>
      </c>
      <c r="I1383" s="8"/>
      <c r="J1383" s="8"/>
      <c r="K1383" s="8"/>
      <c r="L1383" s="239">
        <v>189</v>
      </c>
      <c r="M1383" s="149"/>
      <c r="N1383" s="149">
        <f>L1383/26.5</f>
        <v>7.132075471698113</v>
      </c>
      <c r="O1383" s="105">
        <f>ROUND(L1383*(1-$O$4),0)</f>
        <v>189</v>
      </c>
      <c r="P1383" s="126"/>
      <c r="S1383" s="11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4"/>
      <c r="AF1383" s="14"/>
      <c r="AG1383" s="15"/>
    </row>
    <row r="1384" spans="1:33">
      <c r="A1384" s="140" t="s">
        <v>2683</v>
      </c>
      <c r="B1384" s="155"/>
      <c r="C1384" s="155"/>
      <c r="D1384" s="155"/>
      <c r="E1384" s="155"/>
      <c r="F1384" s="155"/>
      <c r="G1384" s="155"/>
      <c r="H1384" s="155"/>
      <c r="I1384" s="155"/>
      <c r="J1384" s="155"/>
      <c r="K1384" s="155"/>
      <c r="L1384" s="155"/>
      <c r="M1384" s="148"/>
      <c r="N1384" s="148"/>
      <c r="O1384" s="141"/>
      <c r="P1384" s="126"/>
      <c r="S1384" s="12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4"/>
      <c r="AF1384" s="14"/>
      <c r="AG1384" s="15"/>
    </row>
    <row r="1385" spans="1:33">
      <c r="A1385" s="151" t="s">
        <v>2684</v>
      </c>
      <c r="B1385" s="128" t="s">
        <v>2687</v>
      </c>
      <c r="C1385" s="8" t="s">
        <v>58</v>
      </c>
      <c r="D1385" s="7" t="s">
        <v>412</v>
      </c>
      <c r="E1385" s="97" t="s">
        <v>859</v>
      </c>
      <c r="F1385" s="265" t="s">
        <v>36</v>
      </c>
      <c r="G1385" s="128"/>
      <c r="H1385" s="128">
        <v>22.27</v>
      </c>
      <c r="I1385" s="128">
        <v>1.1180000000000001</v>
      </c>
      <c r="J1385" s="128">
        <v>53.68</v>
      </c>
      <c r="K1385" s="99">
        <v>599</v>
      </c>
      <c r="L1385" s="60"/>
      <c r="M1385" s="149">
        <f t="shared" ref="M1385:M1387" si="142">K1385/26.5</f>
        <v>22.60377358490566</v>
      </c>
      <c r="N1385" s="149"/>
      <c r="O1385" s="105">
        <f>ROUND(K1385*(1-$O$4),0)</f>
        <v>599</v>
      </c>
      <c r="P1385" s="126"/>
      <c r="S1385" s="12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4"/>
      <c r="AF1385" s="14"/>
      <c r="AG1385" s="15"/>
    </row>
    <row r="1386" spans="1:33">
      <c r="A1386" s="151" t="s">
        <v>2685</v>
      </c>
      <c r="B1386" s="128" t="s">
        <v>2687</v>
      </c>
      <c r="C1386" s="8" t="s">
        <v>58</v>
      </c>
      <c r="D1386" s="7" t="s">
        <v>412</v>
      </c>
      <c r="E1386" s="97" t="s">
        <v>859</v>
      </c>
      <c r="F1386" s="265" t="s">
        <v>36</v>
      </c>
      <c r="G1386" s="128"/>
      <c r="H1386" s="128">
        <v>22.27</v>
      </c>
      <c r="I1386" s="128">
        <v>1.1180000000000001</v>
      </c>
      <c r="J1386" s="128">
        <v>53.68</v>
      </c>
      <c r="K1386" s="99">
        <v>599</v>
      </c>
      <c r="L1386" s="60"/>
      <c r="M1386" s="149">
        <f t="shared" si="142"/>
        <v>22.60377358490566</v>
      </c>
      <c r="N1386" s="149"/>
      <c r="O1386" s="105">
        <f>ROUND(K1386*(1-$O$4),0)</f>
        <v>599</v>
      </c>
      <c r="P1386" s="126"/>
      <c r="S1386" s="12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4"/>
      <c r="AF1386" s="14"/>
      <c r="AG1386" s="15"/>
    </row>
    <row r="1387" spans="1:33">
      <c r="A1387" s="151" t="s">
        <v>2686</v>
      </c>
      <c r="B1387" s="128" t="s">
        <v>2687</v>
      </c>
      <c r="C1387" s="8" t="s">
        <v>58</v>
      </c>
      <c r="D1387" s="7" t="s">
        <v>412</v>
      </c>
      <c r="E1387" s="97" t="s">
        <v>859</v>
      </c>
      <c r="F1387" s="265" t="s">
        <v>36</v>
      </c>
      <c r="G1387" s="151"/>
      <c r="H1387" s="128">
        <v>22.27</v>
      </c>
      <c r="I1387" s="128">
        <v>1.1180000000000001</v>
      </c>
      <c r="J1387" s="128">
        <v>53.68</v>
      </c>
      <c r="K1387" s="99">
        <v>599</v>
      </c>
      <c r="L1387" s="60"/>
      <c r="M1387" s="149">
        <f t="shared" si="142"/>
        <v>22.60377358490566</v>
      </c>
      <c r="N1387" s="149"/>
      <c r="O1387" s="105">
        <f>ROUND(K1387*(1-$O$4),0)</f>
        <v>599</v>
      </c>
      <c r="P1387" s="126"/>
      <c r="S1387" s="12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4"/>
      <c r="AF1387" s="14"/>
      <c r="AG1387" s="15"/>
    </row>
    <row r="1388" spans="1:33">
      <c r="A1388" s="140" t="s">
        <v>887</v>
      </c>
      <c r="B1388" s="155"/>
      <c r="C1388" s="155"/>
      <c r="D1388" s="155"/>
      <c r="E1388" s="155"/>
      <c r="F1388" s="155"/>
      <c r="G1388" s="155"/>
      <c r="H1388" s="155"/>
      <c r="I1388" s="155"/>
      <c r="J1388" s="155"/>
      <c r="K1388" s="155"/>
      <c r="L1388" s="155"/>
      <c r="M1388" s="148"/>
      <c r="N1388" s="148"/>
      <c r="O1388" s="141"/>
      <c r="P1388" s="126"/>
      <c r="S1388" s="11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4"/>
      <c r="AF1388" s="14"/>
      <c r="AG1388" s="15"/>
    </row>
    <row r="1389" spans="1:33">
      <c r="A1389" s="126" t="s">
        <v>888</v>
      </c>
      <c r="B1389" s="8" t="s">
        <v>889</v>
      </c>
      <c r="C1389" s="8" t="s">
        <v>58</v>
      </c>
      <c r="D1389" s="7" t="s">
        <v>412</v>
      </c>
      <c r="E1389" s="8" t="s">
        <v>375</v>
      </c>
      <c r="F1389" s="8" t="s">
        <v>36</v>
      </c>
      <c r="G1389" s="8">
        <v>0.9</v>
      </c>
      <c r="H1389" s="8">
        <v>20.329999999999998</v>
      </c>
      <c r="I1389" s="8">
        <v>1.5</v>
      </c>
      <c r="J1389" s="8">
        <v>67.5</v>
      </c>
      <c r="K1389" s="125">
        <v>589</v>
      </c>
      <c r="L1389" s="8"/>
      <c r="M1389" s="149">
        <f t="shared" ref="M1389:M1390" si="143">K1389/26.5</f>
        <v>22.226415094339622</v>
      </c>
      <c r="N1389" s="149"/>
      <c r="O1389" s="105">
        <f>ROUND(K1389*(1-$O$4),0)</f>
        <v>589</v>
      </c>
      <c r="P1389" s="126"/>
      <c r="S1389" s="12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4"/>
      <c r="AF1389" s="14"/>
      <c r="AG1389" s="15"/>
    </row>
    <row r="1390" spans="1:33">
      <c r="A1390" s="126" t="s">
        <v>890</v>
      </c>
      <c r="B1390" s="8" t="s">
        <v>889</v>
      </c>
      <c r="C1390" s="8" t="s">
        <v>58</v>
      </c>
      <c r="D1390" s="7" t="s">
        <v>412</v>
      </c>
      <c r="E1390" s="8" t="s">
        <v>375</v>
      </c>
      <c r="F1390" s="8" t="s">
        <v>36</v>
      </c>
      <c r="G1390" s="8">
        <v>0.9</v>
      </c>
      <c r="H1390" s="8">
        <v>20.329999999999998</v>
      </c>
      <c r="I1390" s="8">
        <v>1.5</v>
      </c>
      <c r="J1390" s="8">
        <v>67.5</v>
      </c>
      <c r="K1390" s="125">
        <v>589</v>
      </c>
      <c r="L1390" s="8"/>
      <c r="M1390" s="149">
        <f t="shared" si="143"/>
        <v>22.226415094339622</v>
      </c>
      <c r="N1390" s="149"/>
      <c r="O1390" s="105">
        <f>ROUND(K1390*(1-$O$4),0)</f>
        <v>589</v>
      </c>
      <c r="P1390" s="126"/>
      <c r="S1390" s="11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4"/>
      <c r="AF1390" s="14"/>
      <c r="AG1390" s="15"/>
    </row>
    <row r="1391" spans="1:33">
      <c r="A1391" s="140" t="s">
        <v>891</v>
      </c>
      <c r="B1391" s="155"/>
      <c r="C1391" s="155"/>
      <c r="D1391" s="155"/>
      <c r="E1391" s="155"/>
      <c r="F1391" s="155"/>
      <c r="G1391" s="155"/>
      <c r="H1391" s="155"/>
      <c r="I1391" s="155"/>
      <c r="J1391" s="155"/>
      <c r="K1391" s="155"/>
      <c r="L1391" s="155"/>
      <c r="M1391" s="148"/>
      <c r="N1391" s="148"/>
      <c r="O1391" s="141"/>
      <c r="P1391" s="126"/>
      <c r="S1391" s="12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4"/>
      <c r="AF1391" s="14"/>
      <c r="AG1391" s="15"/>
    </row>
    <row r="1392" spans="1:33">
      <c r="A1392" s="126" t="s">
        <v>892</v>
      </c>
      <c r="B1392" s="8" t="s">
        <v>893</v>
      </c>
      <c r="C1392" s="8" t="s">
        <v>58</v>
      </c>
      <c r="D1392" s="7" t="s">
        <v>412</v>
      </c>
      <c r="E1392" s="8" t="s">
        <v>375</v>
      </c>
      <c r="F1392" s="8" t="s">
        <v>36</v>
      </c>
      <c r="G1392" s="8"/>
      <c r="H1392" s="8">
        <v>25</v>
      </c>
      <c r="I1392" s="8">
        <v>1.44</v>
      </c>
      <c r="J1392" s="8">
        <v>43.2</v>
      </c>
      <c r="K1392" s="125">
        <v>699</v>
      </c>
      <c r="L1392" s="8"/>
      <c r="M1392" s="149">
        <f t="shared" ref="M1392" si="144">K1392/26.5</f>
        <v>26.377358490566039</v>
      </c>
      <c r="N1392" s="149"/>
      <c r="O1392" s="105">
        <f>ROUND(K1392*(1-$O$4),0)</f>
        <v>699</v>
      </c>
      <c r="P1392" s="126"/>
      <c r="S1392" s="12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4"/>
      <c r="AF1392" s="14"/>
      <c r="AG1392" s="15"/>
    </row>
    <row r="1393" spans="1:33">
      <c r="A1393" s="126" t="s">
        <v>894</v>
      </c>
      <c r="B1393" s="8" t="s">
        <v>893</v>
      </c>
      <c r="C1393" s="8" t="s">
        <v>58</v>
      </c>
      <c r="D1393" s="7" t="s">
        <v>412</v>
      </c>
      <c r="E1393" s="8" t="s">
        <v>375</v>
      </c>
      <c r="F1393" s="8" t="s">
        <v>36</v>
      </c>
      <c r="G1393" s="8"/>
      <c r="H1393" s="8">
        <v>25</v>
      </c>
      <c r="I1393" s="8">
        <v>1.44</v>
      </c>
      <c r="J1393" s="8">
        <v>43.2</v>
      </c>
      <c r="K1393" s="125">
        <v>699</v>
      </c>
      <c r="L1393" s="8"/>
      <c r="M1393" s="149">
        <f>K1393/26.5</f>
        <v>26.377358490566039</v>
      </c>
      <c r="N1393" s="149"/>
      <c r="O1393" s="105">
        <f>ROUND(K1393*(1-$O$4),0)</f>
        <v>699</v>
      </c>
      <c r="P1393" s="126"/>
      <c r="S1393" s="12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4"/>
      <c r="AF1393" s="14"/>
      <c r="AG1393" s="15"/>
    </row>
    <row r="1394" spans="1:33">
      <c r="A1394" s="126" t="s">
        <v>895</v>
      </c>
      <c r="B1394" s="8" t="s">
        <v>893</v>
      </c>
      <c r="C1394" s="8" t="s">
        <v>58</v>
      </c>
      <c r="D1394" s="7" t="s">
        <v>412</v>
      </c>
      <c r="E1394" s="8" t="s">
        <v>375</v>
      </c>
      <c r="F1394" s="8" t="s">
        <v>36</v>
      </c>
      <c r="G1394" s="8"/>
      <c r="H1394" s="8">
        <v>25</v>
      </c>
      <c r="I1394" s="8">
        <v>1.44</v>
      </c>
      <c r="J1394" s="8">
        <v>43.2</v>
      </c>
      <c r="K1394" s="125">
        <v>699</v>
      </c>
      <c r="L1394" s="8"/>
      <c r="M1394" s="149">
        <f>K1394/26.5</f>
        <v>26.377358490566039</v>
      </c>
      <c r="N1394" s="149"/>
      <c r="O1394" s="105">
        <f>ROUND(K1394*(1-$O$4),0)</f>
        <v>699</v>
      </c>
      <c r="P1394" s="126"/>
      <c r="S1394" s="12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4"/>
      <c r="AF1394" s="14"/>
      <c r="AG1394" s="15"/>
    </row>
    <row r="1395" spans="1:33">
      <c r="A1395" s="126" t="s">
        <v>896</v>
      </c>
      <c r="B1395" s="8" t="s">
        <v>893</v>
      </c>
      <c r="C1395" s="8" t="s">
        <v>58</v>
      </c>
      <c r="D1395" s="7" t="s">
        <v>412</v>
      </c>
      <c r="E1395" s="8" t="s">
        <v>375</v>
      </c>
      <c r="F1395" s="8" t="s">
        <v>36</v>
      </c>
      <c r="G1395" s="8"/>
      <c r="H1395" s="8">
        <v>25</v>
      </c>
      <c r="I1395" s="8">
        <v>1.44</v>
      </c>
      <c r="J1395" s="8">
        <v>43.2</v>
      </c>
      <c r="K1395" s="125">
        <v>699</v>
      </c>
      <c r="L1395" s="8"/>
      <c r="M1395" s="149">
        <f>K1395/26.5</f>
        <v>26.377358490566039</v>
      </c>
      <c r="N1395" s="149"/>
      <c r="O1395" s="105">
        <f>ROUND(K1395*(1-$O$4),0)</f>
        <v>699</v>
      </c>
      <c r="P1395" s="126"/>
      <c r="S1395" s="12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4"/>
      <c r="AF1395" s="14"/>
      <c r="AG1395" s="15"/>
    </row>
    <row r="1396" spans="1:33">
      <c r="A1396" s="140" t="s">
        <v>897</v>
      </c>
      <c r="B1396" s="155"/>
      <c r="C1396" s="155"/>
      <c r="D1396" s="155"/>
      <c r="E1396" s="155"/>
      <c r="F1396" s="155"/>
      <c r="G1396" s="155"/>
      <c r="H1396" s="155"/>
      <c r="I1396" s="155"/>
      <c r="J1396" s="155"/>
      <c r="K1396" s="155"/>
      <c r="L1396" s="155"/>
      <c r="M1396" s="148"/>
      <c r="N1396" s="148"/>
      <c r="O1396" s="141"/>
      <c r="P1396" s="126"/>
      <c r="S1396" s="12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4"/>
      <c r="AF1396" s="14"/>
      <c r="AG1396" s="15"/>
    </row>
    <row r="1397" spans="1:33">
      <c r="A1397" s="126" t="s">
        <v>898</v>
      </c>
      <c r="B1397" s="8" t="s">
        <v>889</v>
      </c>
      <c r="C1397" s="8" t="s">
        <v>58</v>
      </c>
      <c r="D1397" s="7" t="s">
        <v>412</v>
      </c>
      <c r="E1397" s="8" t="s">
        <v>375</v>
      </c>
      <c r="F1397" s="8" t="s">
        <v>36</v>
      </c>
      <c r="G1397" s="8">
        <v>0.9</v>
      </c>
      <c r="H1397" s="8">
        <v>35</v>
      </c>
      <c r="I1397" s="8">
        <v>1.5</v>
      </c>
      <c r="J1397" s="8">
        <v>67.5</v>
      </c>
      <c r="K1397" s="125">
        <v>589</v>
      </c>
      <c r="L1397" s="8"/>
      <c r="M1397" s="149">
        <f t="shared" ref="M1397" si="145">K1397/26.5</f>
        <v>22.226415094339622</v>
      </c>
      <c r="N1397" s="149"/>
      <c r="O1397" s="105">
        <f>ROUND(K1397*(1-$O$4),0)</f>
        <v>589</v>
      </c>
      <c r="P1397" s="126"/>
      <c r="S1397" s="12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4"/>
      <c r="AF1397" s="14"/>
      <c r="AG1397" s="15"/>
    </row>
    <row r="1398" spans="1:33">
      <c r="A1398" s="140" t="s">
        <v>2688</v>
      </c>
      <c r="B1398" s="155"/>
      <c r="C1398" s="155"/>
      <c r="D1398" s="155"/>
      <c r="E1398" s="155"/>
      <c r="F1398" s="155"/>
      <c r="G1398" s="155"/>
      <c r="H1398" s="155"/>
      <c r="I1398" s="155"/>
      <c r="J1398" s="155"/>
      <c r="K1398" s="155"/>
      <c r="L1398" s="155"/>
      <c r="M1398" s="148"/>
      <c r="N1398" s="148"/>
      <c r="O1398" s="141"/>
      <c r="P1398" s="126"/>
      <c r="S1398" s="12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4"/>
      <c r="AF1398" s="14"/>
      <c r="AG1398" s="15"/>
    </row>
    <row r="1399" spans="1:33">
      <c r="A1399" s="126" t="s">
        <v>2688</v>
      </c>
      <c r="B1399" s="8" t="s">
        <v>116</v>
      </c>
      <c r="C1399" s="8" t="s">
        <v>58</v>
      </c>
      <c r="D1399" s="7" t="s">
        <v>412</v>
      </c>
      <c r="E1399" s="8" t="s">
        <v>35</v>
      </c>
      <c r="F1399" s="8" t="s">
        <v>36</v>
      </c>
      <c r="G1399" s="8"/>
      <c r="H1399" s="8">
        <v>19.75</v>
      </c>
      <c r="I1399" s="8">
        <v>1.42</v>
      </c>
      <c r="J1399" s="8">
        <v>90.88</v>
      </c>
      <c r="K1399" s="125">
        <v>359</v>
      </c>
      <c r="L1399" s="8"/>
      <c r="M1399" s="149">
        <f t="shared" ref="M1399" si="146">K1399/26.5</f>
        <v>13.547169811320755</v>
      </c>
      <c r="N1399" s="149"/>
      <c r="O1399" s="105">
        <f>ROUND(K1399*(1-$O$4),0)</f>
        <v>359</v>
      </c>
      <c r="P1399" s="126"/>
      <c r="S1399" s="62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4"/>
      <c r="AF1399" s="64"/>
      <c r="AG1399" s="65"/>
    </row>
    <row r="1400" spans="1:33">
      <c r="A1400" s="140" t="s">
        <v>899</v>
      </c>
      <c r="B1400" s="155"/>
      <c r="C1400" s="155"/>
      <c r="D1400" s="155"/>
      <c r="E1400" s="155"/>
      <c r="F1400" s="155"/>
      <c r="G1400" s="155"/>
      <c r="H1400" s="155"/>
      <c r="I1400" s="155"/>
      <c r="J1400" s="155"/>
      <c r="K1400" s="155"/>
      <c r="L1400" s="155"/>
      <c r="M1400" s="148"/>
      <c r="N1400" s="148"/>
      <c r="O1400" s="141"/>
      <c r="P1400" s="126"/>
      <c r="S1400" s="12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4"/>
      <c r="AF1400" s="14"/>
      <c r="AG1400" s="15"/>
    </row>
    <row r="1401" spans="1:33">
      <c r="A1401" s="126" t="s">
        <v>900</v>
      </c>
      <c r="B1401" s="8" t="s">
        <v>901</v>
      </c>
      <c r="C1401" s="8" t="s">
        <v>58</v>
      </c>
      <c r="D1401" s="7" t="s">
        <v>412</v>
      </c>
      <c r="E1401" s="8" t="s">
        <v>375</v>
      </c>
      <c r="F1401" s="8" t="s">
        <v>36</v>
      </c>
      <c r="G1401" s="8"/>
      <c r="H1401" s="8"/>
      <c r="I1401" s="8">
        <v>1.06</v>
      </c>
      <c r="J1401" s="8">
        <v>80.400000000000006</v>
      </c>
      <c r="K1401" s="125">
        <v>469</v>
      </c>
      <c r="L1401" s="8"/>
      <c r="M1401" s="149">
        <f t="shared" ref="M1401:M1408" si="147">K1401/26.5</f>
        <v>17.69811320754717</v>
      </c>
      <c r="N1401" s="149"/>
      <c r="O1401" s="105">
        <f>ROUND(K1401*(1-$O$4),0)</f>
        <v>469</v>
      </c>
      <c r="P1401" s="126"/>
      <c r="S1401" s="12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4"/>
      <c r="AF1401" s="14"/>
      <c r="AG1401" s="15"/>
    </row>
    <row r="1402" spans="1:33">
      <c r="A1402" s="126" t="s">
        <v>902</v>
      </c>
      <c r="B1402" s="8" t="s">
        <v>901</v>
      </c>
      <c r="C1402" s="8" t="s">
        <v>58</v>
      </c>
      <c r="D1402" s="7" t="s">
        <v>412</v>
      </c>
      <c r="E1402" s="8" t="s">
        <v>375</v>
      </c>
      <c r="F1402" s="8" t="s">
        <v>36</v>
      </c>
      <c r="G1402" s="8"/>
      <c r="H1402" s="8"/>
      <c r="I1402" s="8">
        <v>1.06</v>
      </c>
      <c r="J1402" s="8">
        <v>80.400000000000006</v>
      </c>
      <c r="K1402" s="125">
        <v>469</v>
      </c>
      <c r="L1402" s="8"/>
      <c r="M1402" s="149">
        <f t="shared" si="147"/>
        <v>17.69811320754717</v>
      </c>
      <c r="N1402" s="149"/>
      <c r="O1402" s="105">
        <f t="shared" ref="O1402:O1408" si="148">ROUND(K1402*(1-$O$4),0)</f>
        <v>469</v>
      </c>
      <c r="P1402" s="126"/>
      <c r="S1402" s="12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4"/>
      <c r="AF1402" s="14"/>
      <c r="AG1402" s="15"/>
    </row>
    <row r="1403" spans="1:33">
      <c r="A1403" s="126" t="s">
        <v>903</v>
      </c>
      <c r="B1403" s="8" t="s">
        <v>901</v>
      </c>
      <c r="C1403" s="8" t="s">
        <v>58</v>
      </c>
      <c r="D1403" s="7" t="s">
        <v>412</v>
      </c>
      <c r="E1403" s="8" t="s">
        <v>375</v>
      </c>
      <c r="F1403" s="8" t="s">
        <v>36</v>
      </c>
      <c r="G1403" s="8"/>
      <c r="H1403" s="8"/>
      <c r="I1403" s="8">
        <v>1.06</v>
      </c>
      <c r="J1403" s="8">
        <v>80.400000000000006</v>
      </c>
      <c r="K1403" s="125">
        <v>469</v>
      </c>
      <c r="L1403" s="8"/>
      <c r="M1403" s="149">
        <f t="shared" si="147"/>
        <v>17.69811320754717</v>
      </c>
      <c r="N1403" s="149"/>
      <c r="O1403" s="105">
        <f t="shared" si="148"/>
        <v>469</v>
      </c>
      <c r="P1403" s="126"/>
      <c r="S1403" s="12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4"/>
      <c r="AF1403" s="14"/>
      <c r="AG1403" s="15"/>
    </row>
    <row r="1404" spans="1:33">
      <c r="A1404" s="126" t="s">
        <v>904</v>
      </c>
      <c r="B1404" s="8" t="s">
        <v>901</v>
      </c>
      <c r="C1404" s="8" t="s">
        <v>58</v>
      </c>
      <c r="D1404" s="7" t="s">
        <v>412</v>
      </c>
      <c r="E1404" s="8" t="s">
        <v>375</v>
      </c>
      <c r="F1404" s="8" t="s">
        <v>36</v>
      </c>
      <c r="G1404" s="8"/>
      <c r="H1404" s="8"/>
      <c r="I1404" s="8">
        <v>1.06</v>
      </c>
      <c r="J1404" s="8">
        <v>80.400000000000006</v>
      </c>
      <c r="K1404" s="125">
        <v>469</v>
      </c>
      <c r="L1404" s="8"/>
      <c r="M1404" s="149">
        <f t="shared" si="147"/>
        <v>17.69811320754717</v>
      </c>
      <c r="N1404" s="149"/>
      <c r="O1404" s="105">
        <f t="shared" si="148"/>
        <v>469</v>
      </c>
      <c r="P1404" s="126"/>
      <c r="S1404" s="12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4"/>
      <c r="AF1404" s="14"/>
      <c r="AG1404" s="15"/>
    </row>
    <row r="1405" spans="1:33">
      <c r="A1405" s="126" t="s">
        <v>900</v>
      </c>
      <c r="B1405" s="8" t="s">
        <v>905</v>
      </c>
      <c r="C1405" s="8" t="s">
        <v>58</v>
      </c>
      <c r="D1405" s="7" t="s">
        <v>412</v>
      </c>
      <c r="E1405" s="8" t="s">
        <v>375</v>
      </c>
      <c r="F1405" s="8" t="s">
        <v>36</v>
      </c>
      <c r="G1405" s="8"/>
      <c r="H1405" s="8"/>
      <c r="I1405" s="8">
        <v>1.06</v>
      </c>
      <c r="J1405" s="8">
        <v>50.88</v>
      </c>
      <c r="K1405" s="125">
        <v>495</v>
      </c>
      <c r="L1405" s="8"/>
      <c r="M1405" s="149">
        <f t="shared" si="147"/>
        <v>18.679245283018869</v>
      </c>
      <c r="N1405" s="149"/>
      <c r="O1405" s="105">
        <f t="shared" si="148"/>
        <v>495</v>
      </c>
      <c r="P1405" s="126"/>
      <c r="S1405" s="12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4"/>
      <c r="AF1405" s="14"/>
      <c r="AG1405" s="15"/>
    </row>
    <row r="1406" spans="1:33">
      <c r="A1406" s="126" t="s">
        <v>902</v>
      </c>
      <c r="B1406" s="8" t="s">
        <v>905</v>
      </c>
      <c r="C1406" s="8" t="s">
        <v>58</v>
      </c>
      <c r="D1406" s="7" t="s">
        <v>412</v>
      </c>
      <c r="E1406" s="8" t="s">
        <v>375</v>
      </c>
      <c r="F1406" s="8" t="s">
        <v>36</v>
      </c>
      <c r="G1406" s="8"/>
      <c r="H1406" s="8"/>
      <c r="I1406" s="8">
        <v>1.06</v>
      </c>
      <c r="J1406" s="8">
        <v>50.88</v>
      </c>
      <c r="K1406" s="125">
        <v>495</v>
      </c>
      <c r="L1406" s="8"/>
      <c r="M1406" s="149">
        <f t="shared" si="147"/>
        <v>18.679245283018869</v>
      </c>
      <c r="N1406" s="149"/>
      <c r="O1406" s="105">
        <f t="shared" si="148"/>
        <v>495</v>
      </c>
      <c r="P1406" s="126"/>
      <c r="S1406" s="11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4"/>
      <c r="AF1406" s="14"/>
      <c r="AG1406" s="15"/>
    </row>
    <row r="1407" spans="1:33">
      <c r="A1407" s="126" t="s">
        <v>903</v>
      </c>
      <c r="B1407" s="8" t="s">
        <v>905</v>
      </c>
      <c r="C1407" s="8" t="s">
        <v>58</v>
      </c>
      <c r="D1407" s="7" t="s">
        <v>412</v>
      </c>
      <c r="E1407" s="8" t="s">
        <v>375</v>
      </c>
      <c r="F1407" s="8" t="s">
        <v>36</v>
      </c>
      <c r="G1407" s="8"/>
      <c r="H1407" s="8"/>
      <c r="I1407" s="8">
        <v>1.06</v>
      </c>
      <c r="J1407" s="8">
        <v>50.88</v>
      </c>
      <c r="K1407" s="125">
        <v>495</v>
      </c>
      <c r="L1407" s="8"/>
      <c r="M1407" s="149">
        <f t="shared" si="147"/>
        <v>18.679245283018869</v>
      </c>
      <c r="N1407" s="149"/>
      <c r="O1407" s="105">
        <f t="shared" si="148"/>
        <v>495</v>
      </c>
      <c r="P1407" s="126"/>
      <c r="S1407" s="12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4"/>
      <c r="AF1407" s="14"/>
      <c r="AG1407" s="15"/>
    </row>
    <row r="1408" spans="1:33">
      <c r="A1408" s="126" t="s">
        <v>904</v>
      </c>
      <c r="B1408" s="8" t="s">
        <v>905</v>
      </c>
      <c r="C1408" s="8" t="s">
        <v>58</v>
      </c>
      <c r="D1408" s="7" t="s">
        <v>412</v>
      </c>
      <c r="E1408" s="8" t="s">
        <v>375</v>
      </c>
      <c r="F1408" s="8" t="s">
        <v>36</v>
      </c>
      <c r="G1408" s="8"/>
      <c r="H1408" s="8"/>
      <c r="I1408" s="8">
        <v>1.06</v>
      </c>
      <c r="J1408" s="8">
        <v>50.88</v>
      </c>
      <c r="K1408" s="125">
        <v>495</v>
      </c>
      <c r="L1408" s="8"/>
      <c r="M1408" s="149">
        <f t="shared" si="147"/>
        <v>18.679245283018869</v>
      </c>
      <c r="N1408" s="149"/>
      <c r="O1408" s="105">
        <f t="shared" si="148"/>
        <v>495</v>
      </c>
      <c r="P1408" s="126"/>
      <c r="S1408" s="12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4"/>
      <c r="AF1408" s="14"/>
      <c r="AG1408" s="15"/>
    </row>
    <row r="1409" spans="1:33">
      <c r="A1409" s="143" t="s">
        <v>906</v>
      </c>
      <c r="B1409" s="266"/>
      <c r="C1409" s="266"/>
      <c r="D1409" s="266"/>
      <c r="E1409" s="266"/>
      <c r="F1409" s="266"/>
      <c r="G1409" s="266"/>
      <c r="H1409" s="266"/>
      <c r="I1409" s="266"/>
      <c r="J1409" s="266"/>
      <c r="K1409" s="266"/>
      <c r="L1409" s="266"/>
      <c r="M1409" s="267"/>
      <c r="N1409" s="267"/>
      <c r="O1409" s="268"/>
      <c r="P1409" s="126"/>
      <c r="S1409" s="12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4"/>
      <c r="AF1409" s="14"/>
      <c r="AG1409" s="15"/>
    </row>
    <row r="1410" spans="1:33">
      <c r="A1410" s="126" t="s">
        <v>907</v>
      </c>
      <c r="B1410" s="8" t="s">
        <v>901</v>
      </c>
      <c r="C1410" s="8" t="s">
        <v>58</v>
      </c>
      <c r="D1410" s="7" t="s">
        <v>412</v>
      </c>
      <c r="E1410" s="8" t="s">
        <v>375</v>
      </c>
      <c r="F1410" s="8" t="s">
        <v>36</v>
      </c>
      <c r="G1410" s="8"/>
      <c r="H1410" s="8"/>
      <c r="I1410" s="8">
        <v>1.34</v>
      </c>
      <c r="J1410" s="8">
        <v>80.400000000000006</v>
      </c>
      <c r="K1410" s="125">
        <v>399</v>
      </c>
      <c r="L1410" s="8"/>
      <c r="M1410" s="149">
        <f t="shared" ref="M1410:M1415" si="149">K1410/26.5</f>
        <v>15.056603773584905</v>
      </c>
      <c r="N1410" s="149"/>
      <c r="O1410" s="105">
        <f t="shared" ref="O1410:O1415" si="150">ROUND(K1410*(1-$O$4),0)</f>
        <v>399</v>
      </c>
      <c r="P1410" s="126"/>
      <c r="S1410" s="12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4"/>
      <c r="AF1410" s="14"/>
      <c r="AG1410" s="15"/>
    </row>
    <row r="1411" spans="1:33">
      <c r="A1411" s="126" t="s">
        <v>907</v>
      </c>
      <c r="B1411" s="8" t="s">
        <v>905</v>
      </c>
      <c r="C1411" s="8" t="s">
        <v>58</v>
      </c>
      <c r="D1411" s="7" t="s">
        <v>412</v>
      </c>
      <c r="E1411" s="8" t="s">
        <v>375</v>
      </c>
      <c r="F1411" s="8" t="s">
        <v>161</v>
      </c>
      <c r="G1411" s="8"/>
      <c r="H1411" s="8"/>
      <c r="I1411" s="8">
        <v>1.06</v>
      </c>
      <c r="J1411" s="8">
        <v>50.88</v>
      </c>
      <c r="K1411" s="125">
        <v>439</v>
      </c>
      <c r="L1411" s="8"/>
      <c r="M1411" s="149">
        <f t="shared" si="149"/>
        <v>16.566037735849058</v>
      </c>
      <c r="N1411" s="149"/>
      <c r="O1411" s="105">
        <f t="shared" si="150"/>
        <v>439</v>
      </c>
      <c r="P1411" s="126"/>
      <c r="S1411" s="12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4"/>
      <c r="AF1411" s="14"/>
      <c r="AG1411" s="15"/>
    </row>
    <row r="1412" spans="1:33">
      <c r="A1412" s="126" t="s">
        <v>908</v>
      </c>
      <c r="B1412" s="8" t="s">
        <v>901</v>
      </c>
      <c r="C1412" s="8" t="s">
        <v>58</v>
      </c>
      <c r="D1412" s="7" t="s">
        <v>412</v>
      </c>
      <c r="E1412" s="8" t="s">
        <v>375</v>
      </c>
      <c r="F1412" s="8" t="s">
        <v>36</v>
      </c>
      <c r="G1412" s="8"/>
      <c r="H1412" s="8"/>
      <c r="I1412" s="8">
        <v>1.34</v>
      </c>
      <c r="J1412" s="8">
        <v>80.400000000000006</v>
      </c>
      <c r="K1412" s="125">
        <v>399</v>
      </c>
      <c r="L1412" s="8"/>
      <c r="M1412" s="149">
        <f t="shared" si="149"/>
        <v>15.056603773584905</v>
      </c>
      <c r="N1412" s="149"/>
      <c r="O1412" s="105">
        <f t="shared" si="150"/>
        <v>399</v>
      </c>
      <c r="P1412" s="126"/>
      <c r="S1412" s="12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4"/>
      <c r="AF1412" s="14"/>
      <c r="AG1412" s="15"/>
    </row>
    <row r="1413" spans="1:33">
      <c r="A1413" s="126" t="s">
        <v>908</v>
      </c>
      <c r="B1413" s="8" t="s">
        <v>905</v>
      </c>
      <c r="C1413" s="8" t="s">
        <v>58</v>
      </c>
      <c r="D1413" s="7" t="s">
        <v>412</v>
      </c>
      <c r="E1413" s="8" t="s">
        <v>375</v>
      </c>
      <c r="F1413" s="8" t="s">
        <v>161</v>
      </c>
      <c r="G1413" s="8"/>
      <c r="H1413" s="8"/>
      <c r="I1413" s="8">
        <v>1.06</v>
      </c>
      <c r="J1413" s="8">
        <v>50.88</v>
      </c>
      <c r="K1413" s="125">
        <v>439</v>
      </c>
      <c r="L1413" s="8"/>
      <c r="M1413" s="149">
        <f t="shared" si="149"/>
        <v>16.566037735849058</v>
      </c>
      <c r="N1413" s="149"/>
      <c r="O1413" s="105">
        <f t="shared" si="150"/>
        <v>439</v>
      </c>
      <c r="P1413" s="126"/>
      <c r="S1413" s="12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4"/>
      <c r="AF1413" s="14"/>
      <c r="AG1413" s="15"/>
    </row>
    <row r="1414" spans="1:33">
      <c r="A1414" s="126" t="s">
        <v>909</v>
      </c>
      <c r="B1414" s="8" t="s">
        <v>901</v>
      </c>
      <c r="C1414" s="8" t="s">
        <v>58</v>
      </c>
      <c r="D1414" s="7" t="s">
        <v>412</v>
      </c>
      <c r="E1414" s="8" t="s">
        <v>375</v>
      </c>
      <c r="F1414" s="8" t="s">
        <v>36</v>
      </c>
      <c r="G1414" s="8"/>
      <c r="H1414" s="8"/>
      <c r="I1414" s="8">
        <v>1.34</v>
      </c>
      <c r="J1414" s="8">
        <v>80.400000000000006</v>
      </c>
      <c r="K1414" s="125">
        <v>399</v>
      </c>
      <c r="L1414" s="8"/>
      <c r="M1414" s="149">
        <f t="shared" si="149"/>
        <v>15.056603773584905</v>
      </c>
      <c r="N1414" s="149"/>
      <c r="O1414" s="105">
        <f t="shared" si="150"/>
        <v>399</v>
      </c>
      <c r="P1414" s="126"/>
      <c r="S1414" s="12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4"/>
      <c r="AF1414" s="14"/>
      <c r="AG1414" s="15"/>
    </row>
    <row r="1415" spans="1:33">
      <c r="A1415" s="126" t="s">
        <v>909</v>
      </c>
      <c r="B1415" s="8" t="s">
        <v>905</v>
      </c>
      <c r="C1415" s="8" t="s">
        <v>58</v>
      </c>
      <c r="D1415" s="7" t="s">
        <v>412</v>
      </c>
      <c r="E1415" s="8" t="s">
        <v>375</v>
      </c>
      <c r="F1415" s="8" t="s">
        <v>161</v>
      </c>
      <c r="G1415" s="8"/>
      <c r="H1415" s="8"/>
      <c r="I1415" s="8">
        <v>1.06</v>
      </c>
      <c r="J1415" s="8">
        <v>50.88</v>
      </c>
      <c r="K1415" s="125">
        <v>439</v>
      </c>
      <c r="L1415" s="8"/>
      <c r="M1415" s="149">
        <f t="shared" si="149"/>
        <v>16.566037735849058</v>
      </c>
      <c r="N1415" s="149"/>
      <c r="O1415" s="105">
        <f t="shared" si="150"/>
        <v>439</v>
      </c>
      <c r="P1415" s="126"/>
    </row>
    <row r="1416" spans="1:33">
      <c r="A1416" s="205" t="s">
        <v>910</v>
      </c>
      <c r="B1416" s="206"/>
      <c r="C1416" s="206"/>
      <c r="D1416" s="206"/>
      <c r="E1416" s="206"/>
      <c r="F1416" s="206"/>
      <c r="G1416" s="206"/>
      <c r="H1416" s="206"/>
      <c r="I1416" s="206"/>
      <c r="J1416" s="206"/>
      <c r="K1416" s="206"/>
      <c r="L1416" s="206"/>
      <c r="M1416" s="208"/>
      <c r="N1416" s="208"/>
      <c r="O1416" s="209"/>
      <c r="P1416" s="126"/>
    </row>
    <row r="1417" spans="1:33">
      <c r="A1417" s="126" t="s">
        <v>911</v>
      </c>
      <c r="B1417" s="8" t="s">
        <v>138</v>
      </c>
      <c r="C1417" s="8" t="s">
        <v>48</v>
      </c>
      <c r="D1417" s="7" t="s">
        <v>412</v>
      </c>
      <c r="E1417" s="8" t="s">
        <v>375</v>
      </c>
      <c r="F1417" s="8" t="s">
        <v>36</v>
      </c>
      <c r="G1417" s="8">
        <v>0.9</v>
      </c>
      <c r="H1417" s="8">
        <v>28.5</v>
      </c>
      <c r="I1417" s="8">
        <v>1.44</v>
      </c>
      <c r="J1417" s="8">
        <v>46.08</v>
      </c>
      <c r="K1417" s="125">
        <v>489</v>
      </c>
      <c r="L1417" s="156"/>
      <c r="M1417" s="149">
        <f t="shared" ref="M1417:M1420" si="151">K1417/26.5</f>
        <v>18.452830188679247</v>
      </c>
      <c r="N1417" s="149"/>
      <c r="O1417" s="105">
        <f>ROUND(K1417*(1-$O$4),0)</f>
        <v>489</v>
      </c>
      <c r="P1417" s="126"/>
      <c r="S1417" s="11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4"/>
      <c r="AF1417" s="14"/>
      <c r="AG1417" s="15"/>
    </row>
    <row r="1418" spans="1:33">
      <c r="A1418" s="126" t="s">
        <v>912</v>
      </c>
      <c r="B1418" s="8" t="s">
        <v>138</v>
      </c>
      <c r="C1418" s="8" t="s">
        <v>48</v>
      </c>
      <c r="D1418" s="7" t="s">
        <v>412</v>
      </c>
      <c r="E1418" s="8" t="s">
        <v>375</v>
      </c>
      <c r="F1418" s="8" t="s">
        <v>36</v>
      </c>
      <c r="G1418" s="8">
        <v>0.9</v>
      </c>
      <c r="H1418" s="8">
        <v>28.5</v>
      </c>
      <c r="I1418" s="8">
        <v>1.44</v>
      </c>
      <c r="J1418" s="8">
        <v>46.08</v>
      </c>
      <c r="K1418" s="125">
        <v>489</v>
      </c>
      <c r="L1418" s="156"/>
      <c r="M1418" s="149">
        <f t="shared" si="151"/>
        <v>18.452830188679247</v>
      </c>
      <c r="N1418" s="149"/>
      <c r="O1418" s="105">
        <f>ROUND(K1418*(1-$O$4),0)</f>
        <v>489</v>
      </c>
      <c r="P1418" s="126"/>
      <c r="S1418" s="12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4"/>
      <c r="AF1418" s="14"/>
      <c r="AG1418" s="15"/>
    </row>
    <row r="1419" spans="1:33">
      <c r="A1419" s="126" t="s">
        <v>913</v>
      </c>
      <c r="B1419" s="8" t="s">
        <v>138</v>
      </c>
      <c r="C1419" s="8" t="s">
        <v>48</v>
      </c>
      <c r="D1419" s="7" t="s">
        <v>412</v>
      </c>
      <c r="E1419" s="8" t="s">
        <v>375</v>
      </c>
      <c r="F1419" s="8" t="s">
        <v>36</v>
      </c>
      <c r="G1419" s="8">
        <v>0.9</v>
      </c>
      <c r="H1419" s="8">
        <v>28.5</v>
      </c>
      <c r="I1419" s="8">
        <v>1.44</v>
      </c>
      <c r="J1419" s="8">
        <v>46.08</v>
      </c>
      <c r="K1419" s="125">
        <v>489</v>
      </c>
      <c r="L1419" s="156"/>
      <c r="M1419" s="149">
        <f t="shared" si="151"/>
        <v>18.452830188679247</v>
      </c>
      <c r="N1419" s="149"/>
      <c r="O1419" s="105">
        <f>ROUND(K1419*(1-$O$4),0)</f>
        <v>489</v>
      </c>
      <c r="P1419" s="126"/>
      <c r="S1419" s="12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4"/>
      <c r="AF1419" s="14"/>
      <c r="AG1419" s="15"/>
    </row>
    <row r="1420" spans="1:33">
      <c r="A1420" s="126" t="s">
        <v>914</v>
      </c>
      <c r="B1420" s="8" t="s">
        <v>138</v>
      </c>
      <c r="C1420" s="8" t="s">
        <v>48</v>
      </c>
      <c r="D1420" s="7" t="s">
        <v>412</v>
      </c>
      <c r="E1420" s="8" t="s">
        <v>375</v>
      </c>
      <c r="F1420" s="8" t="s">
        <v>36</v>
      </c>
      <c r="G1420" s="8">
        <v>0.9</v>
      </c>
      <c r="H1420" s="8">
        <v>28.5</v>
      </c>
      <c r="I1420" s="8">
        <v>1.44</v>
      </c>
      <c r="J1420" s="8">
        <v>46.08</v>
      </c>
      <c r="K1420" s="125">
        <v>489</v>
      </c>
      <c r="L1420" s="156"/>
      <c r="M1420" s="149">
        <f t="shared" si="151"/>
        <v>18.452830188679247</v>
      </c>
      <c r="N1420" s="149"/>
      <c r="O1420" s="105">
        <f>ROUND(K1420*(1-$O$4),0)</f>
        <v>489</v>
      </c>
      <c r="P1420" s="126"/>
      <c r="S1420" s="12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4"/>
      <c r="AF1420" s="14"/>
      <c r="AG1420" s="15"/>
    </row>
    <row r="1421" spans="1:33">
      <c r="A1421" s="126" t="s">
        <v>915</v>
      </c>
      <c r="B1421" s="8" t="s">
        <v>75</v>
      </c>
      <c r="C1421" s="8" t="s">
        <v>48</v>
      </c>
      <c r="D1421" s="7" t="s">
        <v>412</v>
      </c>
      <c r="E1421" s="8" t="s">
        <v>375</v>
      </c>
      <c r="F1421" s="8" t="s">
        <v>36</v>
      </c>
      <c r="G1421" s="8">
        <v>0.9</v>
      </c>
      <c r="H1421" s="8">
        <v>2.59</v>
      </c>
      <c r="I1421" s="8"/>
      <c r="J1421" s="8"/>
      <c r="K1421" s="8"/>
      <c r="L1421" s="125">
        <v>245</v>
      </c>
      <c r="M1421" s="149"/>
      <c r="N1421" s="149">
        <f>L1421/26.5</f>
        <v>9.2452830188679247</v>
      </c>
      <c r="O1421" s="105">
        <f>ROUND(L1421*(1-$O$4),0)</f>
        <v>245</v>
      </c>
      <c r="P1421" s="126"/>
      <c r="S1421" s="12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4"/>
      <c r="AF1421" s="14"/>
      <c r="AG1421" s="15"/>
    </row>
    <row r="1422" spans="1:33">
      <c r="A1422" s="126" t="s">
        <v>916</v>
      </c>
      <c r="B1422" s="8" t="s">
        <v>75</v>
      </c>
      <c r="C1422" s="8" t="s">
        <v>48</v>
      </c>
      <c r="D1422" s="7" t="s">
        <v>412</v>
      </c>
      <c r="E1422" s="8" t="s">
        <v>375</v>
      </c>
      <c r="F1422" s="8" t="s">
        <v>36</v>
      </c>
      <c r="G1422" s="8">
        <v>0.9</v>
      </c>
      <c r="H1422" s="8">
        <v>2.59</v>
      </c>
      <c r="I1422" s="8"/>
      <c r="J1422" s="8"/>
      <c r="K1422" s="8"/>
      <c r="L1422" s="125">
        <v>245</v>
      </c>
      <c r="M1422" s="149"/>
      <c r="N1422" s="149">
        <f>L1422/26.5</f>
        <v>9.2452830188679247</v>
      </c>
      <c r="O1422" s="105">
        <f>ROUND(L1422*(1-$O$4),0)</f>
        <v>245</v>
      </c>
      <c r="P1422" s="126"/>
      <c r="S1422" s="11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4"/>
      <c r="AF1422" s="14"/>
      <c r="AG1422" s="15"/>
    </row>
    <row r="1423" spans="1:33">
      <c r="A1423" s="126" t="s">
        <v>917</v>
      </c>
      <c r="B1423" s="8" t="s">
        <v>75</v>
      </c>
      <c r="C1423" s="8" t="s">
        <v>48</v>
      </c>
      <c r="D1423" s="7" t="s">
        <v>412</v>
      </c>
      <c r="E1423" s="8" t="s">
        <v>375</v>
      </c>
      <c r="F1423" s="8" t="s">
        <v>36</v>
      </c>
      <c r="G1423" s="8">
        <v>0.9</v>
      </c>
      <c r="H1423" s="8">
        <v>2.59</v>
      </c>
      <c r="I1423" s="8"/>
      <c r="J1423" s="8"/>
      <c r="K1423" s="8"/>
      <c r="L1423" s="125">
        <v>245</v>
      </c>
      <c r="M1423" s="149"/>
      <c r="N1423" s="149">
        <f>L1423/26.5</f>
        <v>9.2452830188679247</v>
      </c>
      <c r="O1423" s="105">
        <f>ROUND(L1423*(1-$O$4),0)</f>
        <v>245</v>
      </c>
      <c r="P1423" s="126"/>
      <c r="S1423" s="12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4"/>
      <c r="AF1423" s="14"/>
      <c r="AG1423" s="15"/>
    </row>
    <row r="1424" spans="1:33">
      <c r="A1424" s="126" t="s">
        <v>918</v>
      </c>
      <c r="B1424" s="8" t="s">
        <v>75</v>
      </c>
      <c r="C1424" s="8" t="s">
        <v>48</v>
      </c>
      <c r="D1424" s="7" t="s">
        <v>412</v>
      </c>
      <c r="E1424" s="8" t="s">
        <v>375</v>
      </c>
      <c r="F1424" s="8" t="s">
        <v>36</v>
      </c>
      <c r="G1424" s="8">
        <v>0.9</v>
      </c>
      <c r="H1424" s="8">
        <v>2.59</v>
      </c>
      <c r="I1424" s="8"/>
      <c r="J1424" s="8"/>
      <c r="K1424" s="8"/>
      <c r="L1424" s="125">
        <v>245</v>
      </c>
      <c r="M1424" s="149"/>
      <c r="N1424" s="149">
        <f>L1424/26.5</f>
        <v>9.2452830188679247</v>
      </c>
      <c r="O1424" s="105">
        <f>ROUND(L1424*(1-$O$4),0)</f>
        <v>245</v>
      </c>
      <c r="P1424" s="126"/>
      <c r="S1424" s="12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4"/>
      <c r="AF1424" s="14"/>
      <c r="AG1424" s="15"/>
    </row>
    <row r="1425" spans="1:33">
      <c r="A1425" s="140" t="s">
        <v>919</v>
      </c>
      <c r="B1425" s="155"/>
      <c r="C1425" s="155"/>
      <c r="D1425" s="155"/>
      <c r="E1425" s="155"/>
      <c r="F1425" s="155"/>
      <c r="G1425" s="155"/>
      <c r="H1425" s="155"/>
      <c r="I1425" s="155"/>
      <c r="J1425" s="155"/>
      <c r="K1425" s="155"/>
      <c r="L1425" s="155"/>
      <c r="M1425" s="148"/>
      <c r="N1425" s="148"/>
      <c r="O1425" s="141"/>
      <c r="P1425" s="126"/>
      <c r="S1425" s="12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4"/>
      <c r="AF1425" s="14"/>
      <c r="AG1425" s="15"/>
    </row>
    <row r="1426" spans="1:33">
      <c r="A1426" s="126" t="s">
        <v>920</v>
      </c>
      <c r="B1426" s="8" t="s">
        <v>138</v>
      </c>
      <c r="C1426" s="8" t="s">
        <v>48</v>
      </c>
      <c r="D1426" s="7" t="s">
        <v>412</v>
      </c>
      <c r="E1426" s="8" t="s">
        <v>375</v>
      </c>
      <c r="F1426" s="8" t="s">
        <v>36</v>
      </c>
      <c r="G1426" s="8">
        <v>0.9</v>
      </c>
      <c r="H1426" s="8">
        <v>16.358000000000001</v>
      </c>
      <c r="I1426" s="8">
        <v>1.44</v>
      </c>
      <c r="J1426" s="8">
        <v>51.84</v>
      </c>
      <c r="K1426" s="125">
        <v>455</v>
      </c>
      <c r="L1426" s="8"/>
      <c r="M1426" s="149">
        <f t="shared" ref="M1426:M1427" si="152">K1426/26.5</f>
        <v>17.169811320754718</v>
      </c>
      <c r="N1426" s="149"/>
      <c r="O1426" s="105">
        <f>ROUND(K1426*(1-$O$4),0)</f>
        <v>455</v>
      </c>
      <c r="P1426" s="126"/>
      <c r="S1426" s="11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4"/>
      <c r="AF1426" s="14"/>
      <c r="AG1426" s="15"/>
    </row>
    <row r="1427" spans="1:33">
      <c r="A1427" s="126" t="s">
        <v>921</v>
      </c>
      <c r="B1427" s="8" t="s">
        <v>138</v>
      </c>
      <c r="C1427" s="8" t="s">
        <v>48</v>
      </c>
      <c r="D1427" s="7" t="s">
        <v>412</v>
      </c>
      <c r="E1427" s="8" t="s">
        <v>375</v>
      </c>
      <c r="F1427" s="8" t="s">
        <v>36</v>
      </c>
      <c r="G1427" s="8">
        <v>0.9</v>
      </c>
      <c r="H1427" s="8">
        <v>16.358000000000001</v>
      </c>
      <c r="I1427" s="8">
        <v>1.44</v>
      </c>
      <c r="J1427" s="8">
        <v>51.84</v>
      </c>
      <c r="K1427" s="125">
        <v>455</v>
      </c>
      <c r="L1427" s="8"/>
      <c r="M1427" s="149">
        <f t="shared" si="152"/>
        <v>17.169811320754718</v>
      </c>
      <c r="N1427" s="149"/>
      <c r="O1427" s="105">
        <f>ROUND(K1427*(1-$O$4),0)</f>
        <v>455</v>
      </c>
      <c r="P1427" s="126"/>
      <c r="S1427" s="12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4"/>
      <c r="AF1427" s="14"/>
      <c r="AG1427" s="15"/>
    </row>
    <row r="1428" spans="1:33">
      <c r="A1428" s="126" t="s">
        <v>922</v>
      </c>
      <c r="B1428" s="8" t="s">
        <v>423</v>
      </c>
      <c r="C1428" s="8" t="s">
        <v>45</v>
      </c>
      <c r="D1428" s="7" t="s">
        <v>412</v>
      </c>
      <c r="E1428" s="8" t="s">
        <v>375</v>
      </c>
      <c r="F1428" s="8" t="s">
        <v>36</v>
      </c>
      <c r="G1428" s="8">
        <v>0.9</v>
      </c>
      <c r="H1428" s="8">
        <v>1.7</v>
      </c>
      <c r="I1428" s="8"/>
      <c r="J1428" s="8"/>
      <c r="K1428" s="8"/>
      <c r="L1428" s="125">
        <v>199</v>
      </c>
      <c r="M1428" s="149"/>
      <c r="N1428" s="149">
        <f>L1428/26.5</f>
        <v>7.5094339622641506</v>
      </c>
      <c r="O1428" s="105">
        <f>ROUND(L1428*(1-$O$4),0)</f>
        <v>199</v>
      </c>
      <c r="P1428" s="126"/>
      <c r="S1428" s="12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4"/>
      <c r="AF1428" s="14"/>
      <c r="AG1428" s="15"/>
    </row>
    <row r="1429" spans="1:33">
      <c r="A1429" s="126" t="s">
        <v>923</v>
      </c>
      <c r="B1429" s="8" t="s">
        <v>423</v>
      </c>
      <c r="C1429" s="8" t="s">
        <v>45</v>
      </c>
      <c r="D1429" s="7" t="s">
        <v>412</v>
      </c>
      <c r="E1429" s="8" t="s">
        <v>375</v>
      </c>
      <c r="F1429" s="8" t="s">
        <v>36</v>
      </c>
      <c r="G1429" s="8">
        <v>0.9</v>
      </c>
      <c r="H1429" s="8">
        <v>1.7</v>
      </c>
      <c r="I1429" s="8"/>
      <c r="J1429" s="8"/>
      <c r="K1429" s="8"/>
      <c r="L1429" s="125">
        <v>199</v>
      </c>
      <c r="M1429" s="149"/>
      <c r="N1429" s="149">
        <f>L1429/26.5</f>
        <v>7.5094339622641506</v>
      </c>
      <c r="O1429" s="105">
        <f>ROUND(L1429*(1-$O$4),0)</f>
        <v>199</v>
      </c>
      <c r="P1429" s="126"/>
      <c r="S1429" s="11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4"/>
      <c r="AF1429" s="14"/>
      <c r="AG1429" s="15"/>
    </row>
    <row r="1430" spans="1:33">
      <c r="A1430" s="140" t="s">
        <v>2689</v>
      </c>
      <c r="B1430" s="155"/>
      <c r="C1430" s="155"/>
      <c r="D1430" s="155"/>
      <c r="E1430" s="155"/>
      <c r="F1430" s="155"/>
      <c r="G1430" s="155"/>
      <c r="H1430" s="155"/>
      <c r="I1430" s="155"/>
      <c r="J1430" s="155"/>
      <c r="K1430" s="155"/>
      <c r="L1430" s="155"/>
      <c r="M1430" s="148"/>
      <c r="N1430" s="148"/>
      <c r="O1430" s="141"/>
      <c r="P1430" s="126"/>
      <c r="S1430" s="12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4"/>
      <c r="AF1430" s="14"/>
      <c r="AG1430" s="15"/>
    </row>
    <row r="1431" spans="1:33">
      <c r="A1431" s="57" t="s">
        <v>2691</v>
      </c>
      <c r="B1431" s="7" t="s">
        <v>2123</v>
      </c>
      <c r="C1431" s="59" t="s">
        <v>2127</v>
      </c>
      <c r="D1431" s="7" t="s">
        <v>412</v>
      </c>
      <c r="E1431" s="7" t="s">
        <v>2125</v>
      </c>
      <c r="F1431" s="7" t="s">
        <v>36</v>
      </c>
      <c r="G1431" s="128">
        <v>0.7</v>
      </c>
      <c r="H1431" s="8">
        <v>17.899999999999999</v>
      </c>
      <c r="I1431" s="9">
        <v>1.34</v>
      </c>
      <c r="J1431" s="9">
        <v>64.319999999999993</v>
      </c>
      <c r="K1431" s="125">
        <v>299</v>
      </c>
      <c r="L1431" s="156"/>
      <c r="M1431" s="149">
        <f t="shared" ref="M1431:M1433" si="153">K1431/26.5</f>
        <v>11.283018867924529</v>
      </c>
      <c r="N1431" s="149"/>
      <c r="O1431" s="105">
        <f>ROUND(K1431*(1-$O$4),0)</f>
        <v>299</v>
      </c>
      <c r="P1431" s="126"/>
      <c r="S1431" s="12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4"/>
      <c r="AF1431" s="14"/>
      <c r="AG1431" s="15"/>
    </row>
    <row r="1432" spans="1:33">
      <c r="A1432" s="57" t="s">
        <v>2692</v>
      </c>
      <c r="B1432" s="7" t="s">
        <v>2123</v>
      </c>
      <c r="C1432" s="59" t="s">
        <v>2127</v>
      </c>
      <c r="D1432" s="7" t="s">
        <v>412</v>
      </c>
      <c r="E1432" s="7" t="s">
        <v>2125</v>
      </c>
      <c r="F1432" s="7" t="s">
        <v>36</v>
      </c>
      <c r="G1432" s="128">
        <v>0.7</v>
      </c>
      <c r="H1432" s="8">
        <v>17.899999999999999</v>
      </c>
      <c r="I1432" s="9">
        <v>1.34</v>
      </c>
      <c r="J1432" s="9">
        <v>64.319999999999993</v>
      </c>
      <c r="K1432" s="125">
        <v>299</v>
      </c>
      <c r="L1432" s="156"/>
      <c r="M1432" s="149">
        <f t="shared" si="153"/>
        <v>11.283018867924529</v>
      </c>
      <c r="N1432" s="149"/>
      <c r="O1432" s="105">
        <f>ROUND(K1432*(1-$O$4),0)</f>
        <v>299</v>
      </c>
      <c r="P1432" s="126"/>
      <c r="S1432" s="12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4"/>
      <c r="AF1432" s="14"/>
      <c r="AG1432" s="15"/>
    </row>
    <row r="1433" spans="1:33">
      <c r="A1433" s="57" t="s">
        <v>2693</v>
      </c>
      <c r="B1433" s="7" t="s">
        <v>2123</v>
      </c>
      <c r="C1433" s="7" t="s">
        <v>2124</v>
      </c>
      <c r="D1433" s="7" t="s">
        <v>412</v>
      </c>
      <c r="E1433" s="7" t="s">
        <v>2125</v>
      </c>
      <c r="F1433" s="7" t="s">
        <v>36</v>
      </c>
      <c r="G1433" s="128">
        <v>0.7</v>
      </c>
      <c r="H1433" s="8">
        <v>17.899999999999999</v>
      </c>
      <c r="I1433" s="9">
        <v>1.34</v>
      </c>
      <c r="J1433" s="9">
        <v>64.319999999999993</v>
      </c>
      <c r="K1433" s="125">
        <v>299</v>
      </c>
      <c r="L1433" s="156"/>
      <c r="M1433" s="149">
        <f t="shared" si="153"/>
        <v>11.283018867924529</v>
      </c>
      <c r="N1433" s="149"/>
      <c r="O1433" s="105">
        <f>ROUND(K1433*(1-$O$4),0)</f>
        <v>299</v>
      </c>
      <c r="P1433" s="126"/>
      <c r="S1433" s="11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4"/>
      <c r="AF1433" s="14"/>
      <c r="AG1433" s="15"/>
    </row>
    <row r="1434" spans="1:33">
      <c r="A1434" s="140" t="s">
        <v>2690</v>
      </c>
      <c r="B1434" s="155"/>
      <c r="C1434" s="155"/>
      <c r="D1434" s="155"/>
      <c r="E1434" s="155"/>
      <c r="F1434" s="155"/>
      <c r="G1434" s="155"/>
      <c r="H1434" s="155"/>
      <c r="I1434" s="155"/>
      <c r="J1434" s="155"/>
      <c r="K1434" s="155"/>
      <c r="L1434" s="155"/>
      <c r="M1434" s="148"/>
      <c r="N1434" s="148"/>
      <c r="O1434" s="141"/>
      <c r="P1434" s="126"/>
      <c r="S1434" s="12"/>
      <c r="T1434" s="66"/>
      <c r="U1434" s="25"/>
      <c r="V1434" s="67"/>
      <c r="W1434" s="19"/>
      <c r="X1434" s="13"/>
      <c r="Y1434" s="13"/>
      <c r="Z1434" s="66"/>
      <c r="AA1434" s="67"/>
      <c r="AB1434" s="68"/>
      <c r="AC1434" s="69"/>
      <c r="AD1434" s="13"/>
      <c r="AE1434" s="14"/>
      <c r="AF1434" s="14"/>
      <c r="AG1434" s="15"/>
    </row>
    <row r="1435" spans="1:33">
      <c r="A1435" s="58" t="s">
        <v>2694</v>
      </c>
      <c r="B1435" s="7" t="s">
        <v>2123</v>
      </c>
      <c r="C1435" s="7" t="s">
        <v>2124</v>
      </c>
      <c r="D1435" s="7" t="s">
        <v>412</v>
      </c>
      <c r="E1435" s="7" t="s">
        <v>2125</v>
      </c>
      <c r="F1435" s="59" t="s">
        <v>36</v>
      </c>
      <c r="G1435" s="128">
        <v>0.7</v>
      </c>
      <c r="H1435" s="8">
        <v>17.899999999999999</v>
      </c>
      <c r="I1435" s="9">
        <v>1.34</v>
      </c>
      <c r="J1435" s="9">
        <v>64.319999999999993</v>
      </c>
      <c r="K1435" s="125">
        <v>299</v>
      </c>
      <c r="L1435" s="156"/>
      <c r="M1435" s="149">
        <f t="shared" ref="M1435" si="154">K1435/26.5</f>
        <v>11.283018867924529</v>
      </c>
      <c r="N1435" s="149"/>
      <c r="O1435" s="105">
        <f>ROUND(K1435*(1-$O$4),0)</f>
        <v>299</v>
      </c>
      <c r="P1435" s="126"/>
      <c r="S1435" s="12"/>
      <c r="T1435" s="66"/>
      <c r="U1435" s="25"/>
      <c r="V1435" s="67"/>
      <c r="W1435" s="19"/>
      <c r="X1435" s="13"/>
      <c r="Y1435" s="13"/>
      <c r="Z1435" s="66"/>
      <c r="AA1435" s="67"/>
      <c r="AB1435" s="68"/>
      <c r="AC1435" s="69"/>
      <c r="AD1435" s="13"/>
      <c r="AE1435" s="14"/>
      <c r="AF1435" s="14"/>
      <c r="AG1435" s="15"/>
    </row>
    <row r="1436" spans="1:33">
      <c r="A1436" s="140" t="s">
        <v>928</v>
      </c>
      <c r="B1436" s="155"/>
      <c r="C1436" s="155"/>
      <c r="D1436" s="155"/>
      <c r="E1436" s="155"/>
      <c r="F1436" s="155"/>
      <c r="G1436" s="155"/>
      <c r="H1436" s="155"/>
      <c r="I1436" s="155"/>
      <c r="J1436" s="155"/>
      <c r="K1436" s="155"/>
      <c r="L1436" s="155"/>
      <c r="M1436" s="148"/>
      <c r="N1436" s="148"/>
      <c r="O1436" s="141"/>
      <c r="P1436" s="126"/>
      <c r="S1436" s="12"/>
      <c r="T1436" s="66"/>
      <c r="U1436" s="25"/>
      <c r="V1436" s="67"/>
      <c r="W1436" s="19"/>
      <c r="X1436" s="13"/>
      <c r="Y1436" s="13"/>
      <c r="Z1436" s="66"/>
      <c r="AA1436" s="67"/>
      <c r="AB1436" s="68"/>
      <c r="AC1436" s="69"/>
      <c r="AD1436" s="13"/>
      <c r="AE1436" s="14"/>
      <c r="AF1436" s="14"/>
      <c r="AG1436" s="15"/>
    </row>
    <row r="1437" spans="1:33">
      <c r="A1437" s="126" t="s">
        <v>929</v>
      </c>
      <c r="B1437" s="8" t="s">
        <v>57</v>
      </c>
      <c r="C1437" s="8" t="s">
        <v>58</v>
      </c>
      <c r="D1437" s="7" t="s">
        <v>412</v>
      </c>
      <c r="E1437" s="8" t="s">
        <v>375</v>
      </c>
      <c r="F1437" s="8" t="s">
        <v>36</v>
      </c>
      <c r="G1437" s="8"/>
      <c r="H1437" s="8">
        <v>17.66</v>
      </c>
      <c r="I1437" s="8">
        <v>1.33</v>
      </c>
      <c r="J1437" s="8">
        <v>63.84</v>
      </c>
      <c r="K1437" s="125">
        <v>299</v>
      </c>
      <c r="L1437" s="8"/>
      <c r="M1437" s="149">
        <f t="shared" ref="M1437:M1439" si="155">K1437/26.5</f>
        <v>11.283018867924529</v>
      </c>
      <c r="N1437" s="149"/>
      <c r="O1437" s="105">
        <f>ROUND(K1437*(1-$O$4),0)</f>
        <v>299</v>
      </c>
      <c r="P1437" s="126"/>
    </row>
    <row r="1438" spans="1:33">
      <c r="A1438" s="126" t="s">
        <v>930</v>
      </c>
      <c r="B1438" s="8" t="s">
        <v>57</v>
      </c>
      <c r="C1438" s="8" t="s">
        <v>58</v>
      </c>
      <c r="D1438" s="7" t="s">
        <v>412</v>
      </c>
      <c r="E1438" s="8" t="s">
        <v>375</v>
      </c>
      <c r="F1438" s="8" t="s">
        <v>36</v>
      </c>
      <c r="G1438" s="8"/>
      <c r="H1438" s="8">
        <v>17.66</v>
      </c>
      <c r="I1438" s="8">
        <v>1.33</v>
      </c>
      <c r="J1438" s="8">
        <v>63.84</v>
      </c>
      <c r="K1438" s="125">
        <v>299</v>
      </c>
      <c r="L1438" s="8"/>
      <c r="M1438" s="149">
        <f t="shared" si="155"/>
        <v>11.283018867924529</v>
      </c>
      <c r="N1438" s="149"/>
      <c r="O1438" s="105">
        <f>ROUND(K1438*(1-$O$4),0)</f>
        <v>299</v>
      </c>
      <c r="P1438" s="126"/>
    </row>
    <row r="1439" spans="1:33">
      <c r="A1439" s="126" t="s">
        <v>931</v>
      </c>
      <c r="B1439" s="8" t="s">
        <v>57</v>
      </c>
      <c r="C1439" s="8" t="s">
        <v>58</v>
      </c>
      <c r="D1439" s="7" t="s">
        <v>412</v>
      </c>
      <c r="E1439" s="8" t="s">
        <v>375</v>
      </c>
      <c r="F1439" s="8" t="s">
        <v>36</v>
      </c>
      <c r="G1439" s="8"/>
      <c r="H1439" s="8">
        <v>17.66</v>
      </c>
      <c r="I1439" s="8">
        <v>1.33</v>
      </c>
      <c r="J1439" s="8">
        <v>63.84</v>
      </c>
      <c r="K1439" s="125">
        <v>299</v>
      </c>
      <c r="L1439" s="8"/>
      <c r="M1439" s="149">
        <f t="shared" si="155"/>
        <v>11.283018867924529</v>
      </c>
      <c r="N1439" s="149"/>
      <c r="O1439" s="105">
        <f>ROUND(K1439*(1-$O$4),0)</f>
        <v>299</v>
      </c>
      <c r="P1439" s="126"/>
    </row>
    <row r="1440" spans="1:33">
      <c r="A1440" s="140" t="s">
        <v>2102</v>
      </c>
      <c r="B1440" s="155"/>
      <c r="C1440" s="155"/>
      <c r="D1440" s="155"/>
      <c r="E1440" s="155"/>
      <c r="F1440" s="155"/>
      <c r="G1440" s="155"/>
      <c r="H1440" s="155"/>
      <c r="I1440" s="155"/>
      <c r="J1440" s="155"/>
      <c r="K1440" s="155"/>
      <c r="L1440" s="155"/>
      <c r="M1440" s="148"/>
      <c r="N1440" s="148"/>
      <c r="O1440" s="141"/>
      <c r="P1440" s="126"/>
    </row>
    <row r="1441" spans="1:33">
      <c r="A1441" s="151" t="s">
        <v>2695</v>
      </c>
      <c r="B1441" s="128" t="s">
        <v>148</v>
      </c>
      <c r="C1441" s="8" t="s">
        <v>58</v>
      </c>
      <c r="D1441" s="7" t="s">
        <v>412</v>
      </c>
      <c r="E1441" s="8" t="s">
        <v>375</v>
      </c>
      <c r="F1441" s="8" t="s">
        <v>36</v>
      </c>
      <c r="G1441" s="128">
        <v>0.95</v>
      </c>
      <c r="H1441" s="128">
        <v>29</v>
      </c>
      <c r="I1441" s="128">
        <v>1.44</v>
      </c>
      <c r="J1441" s="128">
        <v>43.2</v>
      </c>
      <c r="K1441" s="125">
        <v>459</v>
      </c>
      <c r="L1441" s="8"/>
      <c r="M1441" s="149">
        <f t="shared" ref="M1441" si="156">K1441/26.5</f>
        <v>17.320754716981131</v>
      </c>
      <c r="N1441" s="149"/>
      <c r="O1441" s="105">
        <f>ROUND(K1441*(1-$O$4),0)</f>
        <v>459</v>
      </c>
      <c r="P1441" s="126"/>
    </row>
    <row r="1442" spans="1:33">
      <c r="A1442" s="269" t="s">
        <v>2696</v>
      </c>
      <c r="B1442" s="128" t="s">
        <v>148</v>
      </c>
      <c r="C1442" s="8" t="s">
        <v>58</v>
      </c>
      <c r="D1442" s="7" t="s">
        <v>412</v>
      </c>
      <c r="E1442" s="8" t="s">
        <v>375</v>
      </c>
      <c r="F1442" s="8" t="s">
        <v>36</v>
      </c>
      <c r="G1442" s="128">
        <v>0.95</v>
      </c>
      <c r="H1442" s="128">
        <v>29</v>
      </c>
      <c r="I1442" s="128">
        <v>1.44</v>
      </c>
      <c r="J1442" s="128">
        <v>43.2</v>
      </c>
      <c r="K1442" s="125">
        <v>459</v>
      </c>
      <c r="L1442" s="8"/>
      <c r="M1442" s="149">
        <f t="shared" ref="M1442:M1444" si="157">K1442/26.5</f>
        <v>17.320754716981131</v>
      </c>
      <c r="N1442" s="149"/>
      <c r="O1442" s="105">
        <f>ROUND(K1442*(1-$O$4),0)</f>
        <v>459</v>
      </c>
      <c r="P1442" s="126"/>
    </row>
    <row r="1443" spans="1:33">
      <c r="A1443" s="269" t="s">
        <v>2697</v>
      </c>
      <c r="B1443" s="128" t="s">
        <v>148</v>
      </c>
      <c r="C1443" s="8" t="s">
        <v>58</v>
      </c>
      <c r="D1443" s="7" t="s">
        <v>412</v>
      </c>
      <c r="E1443" s="8" t="s">
        <v>375</v>
      </c>
      <c r="F1443" s="8" t="s">
        <v>36</v>
      </c>
      <c r="G1443" s="128">
        <v>0.95</v>
      </c>
      <c r="H1443" s="128">
        <v>29</v>
      </c>
      <c r="I1443" s="128">
        <v>1.44</v>
      </c>
      <c r="J1443" s="128">
        <v>43.2</v>
      </c>
      <c r="K1443" s="125">
        <v>459</v>
      </c>
      <c r="L1443" s="8"/>
      <c r="M1443" s="149">
        <f t="shared" si="157"/>
        <v>17.320754716981131</v>
      </c>
      <c r="N1443" s="149"/>
      <c r="O1443" s="105">
        <f>ROUND(K1443*(1-$O$4),0)</f>
        <v>459</v>
      </c>
      <c r="P1443" s="126"/>
    </row>
    <row r="1444" spans="1:33">
      <c r="A1444" s="269" t="s">
        <v>3091</v>
      </c>
      <c r="B1444" s="128" t="s">
        <v>148</v>
      </c>
      <c r="C1444" s="8" t="s">
        <v>58</v>
      </c>
      <c r="D1444" s="7" t="s">
        <v>412</v>
      </c>
      <c r="E1444" s="8" t="s">
        <v>375</v>
      </c>
      <c r="F1444" s="8" t="s">
        <v>36</v>
      </c>
      <c r="G1444" s="128">
        <v>0.95</v>
      </c>
      <c r="H1444" s="128">
        <v>29</v>
      </c>
      <c r="I1444" s="128">
        <v>1.44</v>
      </c>
      <c r="J1444" s="128">
        <v>43.2</v>
      </c>
      <c r="K1444" s="125">
        <v>459</v>
      </c>
      <c r="L1444" s="8"/>
      <c r="M1444" s="149">
        <f t="shared" si="157"/>
        <v>17.320754716981131</v>
      </c>
      <c r="N1444" s="149"/>
      <c r="O1444" s="105">
        <f>ROUND(K1444*(1-$O$4),0)</f>
        <v>459</v>
      </c>
      <c r="P1444" s="126"/>
    </row>
    <row r="1445" spans="1:33">
      <c r="A1445" s="140" t="s">
        <v>937</v>
      </c>
      <c r="B1445" s="155"/>
      <c r="C1445" s="155"/>
      <c r="D1445" s="155"/>
      <c r="E1445" s="155"/>
      <c r="F1445" s="155"/>
      <c r="G1445" s="155"/>
      <c r="H1445" s="155"/>
      <c r="I1445" s="155"/>
      <c r="J1445" s="155"/>
      <c r="K1445" s="155"/>
      <c r="L1445" s="155"/>
      <c r="M1445" s="148"/>
      <c r="N1445" s="148"/>
      <c r="O1445" s="141"/>
      <c r="P1445" s="126"/>
      <c r="S1445" s="11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4"/>
      <c r="AF1445" s="14"/>
      <c r="AG1445" s="15"/>
    </row>
    <row r="1446" spans="1:33">
      <c r="A1446" s="270" t="s">
        <v>938</v>
      </c>
      <c r="B1446" s="271" t="s">
        <v>939</v>
      </c>
      <c r="C1446" s="213" t="s">
        <v>660</v>
      </c>
      <c r="D1446" s="7" t="s">
        <v>412</v>
      </c>
      <c r="E1446" s="213" t="s">
        <v>59</v>
      </c>
      <c r="F1446" s="213" t="s">
        <v>36</v>
      </c>
      <c r="G1446" s="8">
        <v>0.9</v>
      </c>
      <c r="H1446" s="8">
        <v>20.399999999999999</v>
      </c>
      <c r="I1446" s="458">
        <v>1.3</v>
      </c>
      <c r="J1446" s="458">
        <v>78</v>
      </c>
      <c r="K1446" s="459">
        <v>519</v>
      </c>
      <c r="L1446" s="327"/>
      <c r="M1446" s="149">
        <f t="shared" ref="M1446:M1448" si="158">K1446/26.5</f>
        <v>19.584905660377359</v>
      </c>
      <c r="N1446" s="149"/>
      <c r="O1446" s="105">
        <f>ROUND(K1446*(1-$O$4),0)</f>
        <v>519</v>
      </c>
      <c r="P1446" s="126"/>
      <c r="S1446" s="12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4"/>
      <c r="AF1446" s="14"/>
      <c r="AG1446" s="15"/>
    </row>
    <row r="1447" spans="1:33">
      <c r="A1447" s="270" t="s">
        <v>940</v>
      </c>
      <c r="B1447" s="271" t="s">
        <v>939</v>
      </c>
      <c r="C1447" s="213" t="s">
        <v>660</v>
      </c>
      <c r="D1447" s="7" t="s">
        <v>412</v>
      </c>
      <c r="E1447" s="213" t="s">
        <v>59</v>
      </c>
      <c r="F1447" s="213" t="s">
        <v>36</v>
      </c>
      <c r="G1447" s="8">
        <v>0.9</v>
      </c>
      <c r="H1447" s="8">
        <v>20.399999999999999</v>
      </c>
      <c r="I1447" s="458">
        <v>1.3</v>
      </c>
      <c r="J1447" s="458">
        <v>78</v>
      </c>
      <c r="K1447" s="459">
        <v>519</v>
      </c>
      <c r="L1447" s="327"/>
      <c r="M1447" s="149">
        <f t="shared" si="158"/>
        <v>19.584905660377359</v>
      </c>
      <c r="N1447" s="149"/>
      <c r="O1447" s="105">
        <f>ROUND(K1447*(1-$O$4),0)</f>
        <v>519</v>
      </c>
      <c r="P1447" s="126"/>
      <c r="S1447" s="11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4"/>
      <c r="AF1447" s="14"/>
      <c r="AG1447" s="15"/>
    </row>
    <row r="1448" spans="1:33">
      <c r="A1448" s="270" t="s">
        <v>941</v>
      </c>
      <c r="B1448" s="271" t="s">
        <v>939</v>
      </c>
      <c r="C1448" s="213" t="s">
        <v>660</v>
      </c>
      <c r="D1448" s="7" t="s">
        <v>412</v>
      </c>
      <c r="E1448" s="213" t="s">
        <v>59</v>
      </c>
      <c r="F1448" s="213" t="s">
        <v>36</v>
      </c>
      <c r="G1448" s="8">
        <v>0.9</v>
      </c>
      <c r="H1448" s="8">
        <v>20.399999999999999</v>
      </c>
      <c r="I1448" s="458">
        <v>1.3</v>
      </c>
      <c r="J1448" s="458">
        <v>78</v>
      </c>
      <c r="K1448" s="459">
        <v>519</v>
      </c>
      <c r="L1448" s="327"/>
      <c r="M1448" s="149">
        <f t="shared" si="158"/>
        <v>19.584905660377359</v>
      </c>
      <c r="N1448" s="149"/>
      <c r="O1448" s="105">
        <f>ROUND(K1448*(1-$O$4),0)</f>
        <v>519</v>
      </c>
      <c r="P1448" s="126"/>
      <c r="S1448" s="35"/>
      <c r="T1448" s="19"/>
      <c r="U1448" s="19"/>
      <c r="V1448" s="19"/>
      <c r="W1448" s="19"/>
      <c r="X1448" s="19"/>
      <c r="Y1448" s="12"/>
      <c r="Z1448" s="12"/>
      <c r="AA1448" s="19"/>
      <c r="AB1448" s="19"/>
      <c r="AC1448" s="19"/>
      <c r="AD1448" s="35"/>
      <c r="AE1448" s="14"/>
      <c r="AF1448" s="14"/>
      <c r="AG1448" s="15"/>
    </row>
    <row r="1449" spans="1:33">
      <c r="A1449" s="270" t="s">
        <v>942</v>
      </c>
      <c r="B1449" s="271" t="s">
        <v>75</v>
      </c>
      <c r="C1449" s="213" t="s">
        <v>45</v>
      </c>
      <c r="D1449" s="7" t="s">
        <v>412</v>
      </c>
      <c r="E1449" s="213" t="s">
        <v>59</v>
      </c>
      <c r="F1449" s="213" t="s">
        <v>36</v>
      </c>
      <c r="G1449" s="8">
        <v>0.9</v>
      </c>
      <c r="H1449" s="8">
        <v>1.85</v>
      </c>
      <c r="I1449" s="327" t="s">
        <v>0</v>
      </c>
      <c r="J1449" s="327" t="s">
        <v>0</v>
      </c>
      <c r="K1449" s="327" t="s">
        <v>0</v>
      </c>
      <c r="L1449" s="459">
        <v>199</v>
      </c>
      <c r="M1449" s="149"/>
      <c r="N1449" s="149">
        <f>L1449/26.5</f>
        <v>7.5094339622641506</v>
      </c>
      <c r="O1449" s="105">
        <f>ROUND(L1449*(1-$O$4),0)</f>
        <v>199</v>
      </c>
      <c r="P1449" s="126"/>
      <c r="S1449" s="35"/>
      <c r="T1449" s="19"/>
      <c r="U1449" s="19"/>
      <c r="V1449" s="19"/>
      <c r="W1449" s="19"/>
      <c r="X1449" s="19"/>
      <c r="Y1449" s="12"/>
      <c r="Z1449" s="12"/>
      <c r="AA1449" s="19"/>
      <c r="AB1449" s="19"/>
      <c r="AC1449" s="19"/>
      <c r="AD1449" s="35"/>
      <c r="AE1449" s="14"/>
      <c r="AF1449" s="14"/>
      <c r="AG1449" s="15"/>
    </row>
    <row r="1450" spans="1:33">
      <c r="A1450" s="270" t="s">
        <v>943</v>
      </c>
      <c r="B1450" s="271" t="s">
        <v>75</v>
      </c>
      <c r="C1450" s="213" t="s">
        <v>45</v>
      </c>
      <c r="D1450" s="7" t="s">
        <v>412</v>
      </c>
      <c r="E1450" s="213" t="s">
        <v>59</v>
      </c>
      <c r="F1450" s="213" t="s">
        <v>36</v>
      </c>
      <c r="G1450" s="8">
        <v>0.9</v>
      </c>
      <c r="H1450" s="8">
        <v>1.85</v>
      </c>
      <c r="I1450" s="327" t="s">
        <v>0</v>
      </c>
      <c r="J1450" s="327" t="s">
        <v>0</v>
      </c>
      <c r="K1450" s="327" t="s">
        <v>0</v>
      </c>
      <c r="L1450" s="459">
        <v>199</v>
      </c>
      <c r="M1450" s="149"/>
      <c r="N1450" s="149">
        <f>L1450/26.5</f>
        <v>7.5094339622641506</v>
      </c>
      <c r="O1450" s="105">
        <f>ROUND(L1450*(1-$O$4),0)</f>
        <v>199</v>
      </c>
      <c r="P1450" s="126"/>
      <c r="S1450" s="35"/>
      <c r="T1450" s="19"/>
      <c r="U1450" s="19"/>
      <c r="V1450" s="19"/>
      <c r="W1450" s="19"/>
      <c r="X1450" s="19"/>
      <c r="Y1450" s="12"/>
      <c r="Z1450" s="12"/>
      <c r="AA1450" s="19"/>
      <c r="AB1450" s="19"/>
      <c r="AC1450" s="19"/>
      <c r="AD1450" s="35"/>
      <c r="AE1450" s="14"/>
      <c r="AF1450" s="14"/>
      <c r="AG1450" s="15"/>
    </row>
    <row r="1451" spans="1:33">
      <c r="A1451" s="270" t="s">
        <v>944</v>
      </c>
      <c r="B1451" s="271" t="s">
        <v>75</v>
      </c>
      <c r="C1451" s="213" t="s">
        <v>45</v>
      </c>
      <c r="D1451" s="7" t="s">
        <v>412</v>
      </c>
      <c r="E1451" s="213" t="s">
        <v>59</v>
      </c>
      <c r="F1451" s="213" t="s">
        <v>36</v>
      </c>
      <c r="G1451" s="8">
        <v>0.9</v>
      </c>
      <c r="H1451" s="8">
        <v>1.85</v>
      </c>
      <c r="I1451" s="327" t="s">
        <v>0</v>
      </c>
      <c r="J1451" s="327" t="s">
        <v>0</v>
      </c>
      <c r="K1451" s="327" t="s">
        <v>0</v>
      </c>
      <c r="L1451" s="459">
        <v>199</v>
      </c>
      <c r="M1451" s="149"/>
      <c r="N1451" s="149">
        <f>L1451/26.5</f>
        <v>7.5094339622641506</v>
      </c>
      <c r="O1451" s="105">
        <f>ROUND(L1451*(1-$O$4),0)</f>
        <v>199</v>
      </c>
      <c r="P1451" s="126"/>
      <c r="S1451" s="35"/>
      <c r="T1451" s="19"/>
      <c r="U1451" s="19"/>
      <c r="V1451" s="19"/>
      <c r="W1451" s="19"/>
      <c r="X1451" s="19"/>
      <c r="Y1451" s="12"/>
      <c r="Z1451" s="12"/>
      <c r="AA1451" s="19"/>
      <c r="AB1451" s="19"/>
      <c r="AC1451" s="19"/>
      <c r="AD1451" s="35"/>
      <c r="AE1451" s="14"/>
      <c r="AF1451" s="14"/>
      <c r="AG1451" s="15"/>
    </row>
    <row r="1452" spans="1:33">
      <c r="A1452" s="140" t="s">
        <v>924</v>
      </c>
      <c r="B1452" s="155"/>
      <c r="C1452" s="155"/>
      <c r="D1452" s="155"/>
      <c r="E1452" s="155"/>
      <c r="F1452" s="155"/>
      <c r="G1452" s="155"/>
      <c r="H1452" s="155"/>
      <c r="I1452" s="155"/>
      <c r="J1452" s="155"/>
      <c r="K1452" s="155"/>
      <c r="L1452" s="155"/>
      <c r="M1452" s="148"/>
      <c r="N1452" s="148"/>
      <c r="O1452" s="141"/>
      <c r="P1452" s="126"/>
      <c r="S1452" s="35"/>
      <c r="T1452" s="19"/>
      <c r="U1452" s="19"/>
      <c r="V1452" s="19"/>
      <c r="W1452" s="19"/>
      <c r="X1452" s="19"/>
      <c r="Y1452" s="12"/>
      <c r="Z1452" s="12"/>
      <c r="AA1452" s="19"/>
      <c r="AB1452" s="19"/>
      <c r="AC1452" s="19"/>
      <c r="AD1452" s="35"/>
      <c r="AE1452" s="14"/>
      <c r="AF1452" s="14"/>
      <c r="AG1452" s="15"/>
    </row>
    <row r="1453" spans="1:33">
      <c r="A1453" s="126" t="s">
        <v>925</v>
      </c>
      <c r="B1453" s="8" t="s">
        <v>926</v>
      </c>
      <c r="C1453" s="8" t="s">
        <v>58</v>
      </c>
      <c r="D1453" s="7" t="s">
        <v>412</v>
      </c>
      <c r="E1453" s="8" t="s">
        <v>375</v>
      </c>
      <c r="F1453" s="8" t="s">
        <v>36</v>
      </c>
      <c r="G1453" s="8"/>
      <c r="H1453" s="8">
        <v>21.33</v>
      </c>
      <c r="I1453" s="8">
        <v>1.33</v>
      </c>
      <c r="J1453" s="8">
        <v>53.2</v>
      </c>
      <c r="K1453" s="125">
        <v>389</v>
      </c>
      <c r="L1453" s="8"/>
      <c r="M1453" s="149">
        <f t="shared" ref="M1453:M1454" si="159">K1453/26.5</f>
        <v>14.679245283018869</v>
      </c>
      <c r="N1453" s="149"/>
      <c r="O1453" s="105">
        <f>ROUND(K1453*(1-$O$4),0)</f>
        <v>389</v>
      </c>
      <c r="P1453" s="126"/>
      <c r="S1453" s="35"/>
      <c r="T1453" s="19"/>
      <c r="U1453" s="19"/>
      <c r="V1453" s="19"/>
      <c r="W1453" s="19"/>
      <c r="X1453" s="19"/>
      <c r="Y1453" s="12"/>
      <c r="Z1453" s="12"/>
      <c r="AA1453" s="19"/>
      <c r="AB1453" s="19"/>
      <c r="AC1453" s="19"/>
      <c r="AD1453" s="35"/>
      <c r="AE1453" s="14"/>
      <c r="AF1453" s="14"/>
      <c r="AG1453" s="15"/>
    </row>
    <row r="1454" spans="1:33">
      <c r="A1454" s="126" t="s">
        <v>927</v>
      </c>
      <c r="B1454" s="8" t="s">
        <v>926</v>
      </c>
      <c r="C1454" s="8" t="s">
        <v>58</v>
      </c>
      <c r="D1454" s="7" t="s">
        <v>412</v>
      </c>
      <c r="E1454" s="8" t="s">
        <v>375</v>
      </c>
      <c r="F1454" s="8" t="s">
        <v>36</v>
      </c>
      <c r="G1454" s="8"/>
      <c r="H1454" s="8">
        <v>21.33</v>
      </c>
      <c r="I1454" s="8">
        <v>1.33</v>
      </c>
      <c r="J1454" s="8">
        <v>53.2</v>
      </c>
      <c r="K1454" s="125">
        <v>389</v>
      </c>
      <c r="L1454" s="8"/>
      <c r="M1454" s="149">
        <f t="shared" si="159"/>
        <v>14.679245283018869</v>
      </c>
      <c r="N1454" s="149"/>
      <c r="O1454" s="254">
        <f>ROUND(K1454*(1-$O$4),0)</f>
        <v>389</v>
      </c>
      <c r="P1454" s="126"/>
      <c r="S1454" s="71"/>
      <c r="T1454" s="72"/>
      <c r="U1454" s="72"/>
      <c r="V1454" s="72"/>
      <c r="W1454" s="72"/>
      <c r="X1454" s="72"/>
      <c r="Y1454" s="73"/>
      <c r="Z1454" s="73"/>
      <c r="AA1454" s="72"/>
      <c r="AB1454" s="72"/>
      <c r="AC1454" s="72"/>
      <c r="AD1454" s="74"/>
      <c r="AE1454" s="46"/>
      <c r="AF1454" s="46"/>
      <c r="AG1454" s="47"/>
    </row>
    <row r="1455" spans="1:33">
      <c r="A1455" s="140" t="s">
        <v>932</v>
      </c>
      <c r="B1455" s="155"/>
      <c r="C1455" s="155"/>
      <c r="D1455" s="155"/>
      <c r="E1455" s="155"/>
      <c r="F1455" s="155"/>
      <c r="G1455" s="155"/>
      <c r="H1455" s="155"/>
      <c r="I1455" s="155"/>
      <c r="J1455" s="155"/>
      <c r="K1455" s="155"/>
      <c r="L1455" s="155"/>
      <c r="M1455" s="148"/>
      <c r="N1455" s="148"/>
      <c r="O1455" s="272"/>
      <c r="P1455" s="126"/>
      <c r="S1455" s="71"/>
      <c r="T1455" s="72"/>
      <c r="U1455" s="72"/>
      <c r="V1455" s="72"/>
      <c r="W1455" s="72"/>
      <c r="X1455" s="72"/>
      <c r="Y1455" s="73"/>
      <c r="Z1455" s="73"/>
      <c r="AA1455" s="72"/>
      <c r="AB1455" s="72"/>
      <c r="AC1455" s="72"/>
      <c r="AD1455" s="74"/>
      <c r="AE1455" s="46"/>
      <c r="AF1455" s="46"/>
      <c r="AG1455" s="47"/>
    </row>
    <row r="1456" spans="1:33">
      <c r="A1456" s="126" t="s">
        <v>933</v>
      </c>
      <c r="B1456" s="460" t="s">
        <v>624</v>
      </c>
      <c r="C1456" s="213" t="s">
        <v>660</v>
      </c>
      <c r="D1456" s="7" t="s">
        <v>412</v>
      </c>
      <c r="E1456" s="60" t="s">
        <v>35</v>
      </c>
      <c r="F1456" s="8" t="s">
        <v>36</v>
      </c>
      <c r="G1456" s="8"/>
      <c r="H1456" s="460">
        <v>20.13</v>
      </c>
      <c r="I1456" s="70">
        <v>1.08</v>
      </c>
      <c r="J1456" s="60">
        <v>86.4</v>
      </c>
      <c r="K1456" s="273">
        <v>425</v>
      </c>
      <c r="L1456" s="8"/>
      <c r="M1456" s="149">
        <f t="shared" ref="M1456:M1458" si="160">K1456/26.5</f>
        <v>16.037735849056602</v>
      </c>
      <c r="N1456" s="149"/>
      <c r="O1456" s="254">
        <f>ROUND(K1456*(1-$O$4),0)</f>
        <v>425</v>
      </c>
      <c r="P1456" s="126"/>
      <c r="S1456" s="71"/>
      <c r="T1456" s="72"/>
      <c r="U1456" s="72"/>
      <c r="V1456" s="72"/>
      <c r="W1456" s="72"/>
      <c r="X1456" s="72"/>
      <c r="Y1456" s="73"/>
      <c r="Z1456" s="73"/>
      <c r="AA1456" s="72"/>
      <c r="AB1456" s="72"/>
      <c r="AC1456" s="72"/>
      <c r="AD1456" s="74"/>
      <c r="AE1456" s="46"/>
      <c r="AF1456" s="46"/>
      <c r="AG1456" s="47"/>
    </row>
    <row r="1457" spans="1:33">
      <c r="A1457" s="126" t="s">
        <v>934</v>
      </c>
      <c r="B1457" s="460" t="s">
        <v>624</v>
      </c>
      <c r="C1457" s="213" t="s">
        <v>659</v>
      </c>
      <c r="D1457" s="7" t="s">
        <v>412</v>
      </c>
      <c r="E1457" s="60" t="s">
        <v>35</v>
      </c>
      <c r="F1457" s="8" t="s">
        <v>36</v>
      </c>
      <c r="G1457" s="8"/>
      <c r="H1457" s="460">
        <v>20.13</v>
      </c>
      <c r="I1457" s="70">
        <v>1.08</v>
      </c>
      <c r="J1457" s="60">
        <v>86.4</v>
      </c>
      <c r="K1457" s="273">
        <v>425</v>
      </c>
      <c r="L1457" s="8"/>
      <c r="M1457" s="149">
        <f t="shared" si="160"/>
        <v>16.037735849056602</v>
      </c>
      <c r="N1457" s="149"/>
      <c r="O1457" s="254">
        <f>ROUND(K1457*(1-$O$4),0)</f>
        <v>425</v>
      </c>
      <c r="P1457" s="126"/>
      <c r="S1457" s="71"/>
      <c r="T1457" s="72"/>
      <c r="U1457" s="72"/>
      <c r="V1457" s="72"/>
      <c r="W1457" s="72"/>
      <c r="X1457" s="72"/>
      <c r="Y1457" s="73"/>
      <c r="Z1457" s="73"/>
      <c r="AA1457" s="72"/>
      <c r="AB1457" s="72"/>
      <c r="AC1457" s="72"/>
      <c r="AD1457" s="74"/>
      <c r="AE1457" s="46"/>
      <c r="AF1457" s="46"/>
      <c r="AG1457" s="47"/>
    </row>
    <row r="1458" spans="1:33">
      <c r="A1458" s="126" t="s">
        <v>935</v>
      </c>
      <c r="B1458" s="460" t="s">
        <v>624</v>
      </c>
      <c r="C1458" s="213" t="s">
        <v>659</v>
      </c>
      <c r="D1458" s="7" t="s">
        <v>412</v>
      </c>
      <c r="E1458" s="60" t="s">
        <v>35</v>
      </c>
      <c r="F1458" s="8" t="s">
        <v>36</v>
      </c>
      <c r="G1458" s="8"/>
      <c r="H1458" s="460">
        <v>20.13</v>
      </c>
      <c r="I1458" s="70">
        <v>1.08</v>
      </c>
      <c r="J1458" s="60">
        <v>86.4</v>
      </c>
      <c r="K1458" s="273">
        <v>425</v>
      </c>
      <c r="L1458" s="8"/>
      <c r="M1458" s="149">
        <f t="shared" si="160"/>
        <v>16.037735849056602</v>
      </c>
      <c r="N1458" s="149"/>
      <c r="O1458" s="254">
        <f>ROUND(K1458*(1-$O$4),0)</f>
        <v>425</v>
      </c>
      <c r="P1458" s="126"/>
      <c r="S1458" s="71"/>
      <c r="T1458" s="72"/>
      <c r="U1458" s="72"/>
      <c r="V1458" s="72"/>
      <c r="W1458" s="72"/>
      <c r="X1458" s="72"/>
      <c r="Y1458" s="73"/>
      <c r="Z1458" s="73"/>
      <c r="AA1458" s="72"/>
      <c r="AB1458" s="72"/>
      <c r="AC1458" s="72"/>
      <c r="AD1458" s="74"/>
      <c r="AE1458" s="46"/>
      <c r="AF1458" s="46"/>
      <c r="AG1458" s="47"/>
    </row>
    <row r="1459" spans="1:33">
      <c r="A1459" s="140" t="s">
        <v>964</v>
      </c>
      <c r="B1459" s="155"/>
      <c r="C1459" s="155"/>
      <c r="D1459" s="155"/>
      <c r="E1459" s="155"/>
      <c r="F1459" s="155"/>
      <c r="G1459" s="155"/>
      <c r="H1459" s="155"/>
      <c r="I1459" s="155"/>
      <c r="J1459" s="155"/>
      <c r="K1459" s="155"/>
      <c r="L1459" s="155"/>
      <c r="M1459" s="148"/>
      <c r="N1459" s="148"/>
      <c r="O1459" s="272"/>
      <c r="P1459" s="126"/>
      <c r="S1459" s="71"/>
      <c r="T1459" s="72"/>
      <c r="U1459" s="72"/>
      <c r="V1459" s="72"/>
      <c r="W1459" s="72"/>
      <c r="X1459" s="72"/>
      <c r="Y1459" s="73"/>
      <c r="Z1459" s="73"/>
      <c r="AA1459" s="72"/>
      <c r="AB1459" s="72"/>
      <c r="AC1459" s="72"/>
      <c r="AD1459" s="74"/>
      <c r="AE1459" s="46"/>
      <c r="AF1459" s="46"/>
      <c r="AG1459" s="47"/>
    </row>
    <row r="1460" spans="1:33">
      <c r="A1460" s="274" t="s">
        <v>965</v>
      </c>
      <c r="B1460" s="265" t="s">
        <v>164</v>
      </c>
      <c r="C1460" s="8" t="s">
        <v>58</v>
      </c>
      <c r="D1460" s="7" t="s">
        <v>412</v>
      </c>
      <c r="E1460" s="8" t="s">
        <v>375</v>
      </c>
      <c r="F1460" s="8" t="s">
        <v>36</v>
      </c>
      <c r="G1460" s="128"/>
      <c r="H1460" s="128">
        <v>19.25</v>
      </c>
      <c r="I1460" s="87">
        <v>1.6</v>
      </c>
      <c r="J1460" s="87">
        <v>76.8</v>
      </c>
      <c r="K1460" s="273">
        <v>319</v>
      </c>
      <c r="L1460" s="8"/>
      <c r="M1460" s="149">
        <f t="shared" ref="M1460:M1461" si="161">K1460/26.5</f>
        <v>12.037735849056604</v>
      </c>
      <c r="N1460" s="149"/>
      <c r="O1460" s="254">
        <f>ROUND(K1460*(1-$O$4),0)</f>
        <v>319</v>
      </c>
      <c r="P1460" s="126"/>
      <c r="S1460" s="71"/>
      <c r="T1460" s="72"/>
      <c r="U1460" s="72"/>
      <c r="V1460" s="72"/>
      <c r="W1460" s="72"/>
      <c r="X1460" s="72"/>
      <c r="Y1460" s="73"/>
      <c r="Z1460" s="73"/>
      <c r="AA1460" s="72"/>
      <c r="AB1460" s="72"/>
      <c r="AC1460" s="72"/>
      <c r="AD1460" s="72"/>
      <c r="AE1460" s="46"/>
      <c r="AF1460" s="46"/>
      <c r="AG1460" s="47"/>
    </row>
    <row r="1461" spans="1:33">
      <c r="A1461" s="274" t="s">
        <v>966</v>
      </c>
      <c r="B1461" s="265" t="s">
        <v>164</v>
      </c>
      <c r="C1461" s="8" t="s">
        <v>58</v>
      </c>
      <c r="D1461" s="7" t="s">
        <v>412</v>
      </c>
      <c r="E1461" s="8" t="s">
        <v>375</v>
      </c>
      <c r="F1461" s="8" t="s">
        <v>36</v>
      </c>
      <c r="G1461" s="128"/>
      <c r="H1461" s="128">
        <v>19.25</v>
      </c>
      <c r="I1461" s="87">
        <v>1.6</v>
      </c>
      <c r="J1461" s="87">
        <v>76.8</v>
      </c>
      <c r="K1461" s="273">
        <v>319</v>
      </c>
      <c r="L1461" s="8"/>
      <c r="M1461" s="149">
        <f t="shared" si="161"/>
        <v>12.037735849056604</v>
      </c>
      <c r="N1461" s="149"/>
      <c r="O1461" s="254">
        <f>ROUND(K1461*(1-$O$4),0)</f>
        <v>319</v>
      </c>
      <c r="P1461" s="126"/>
      <c r="S1461" s="71"/>
      <c r="T1461" s="72"/>
      <c r="U1461" s="72"/>
      <c r="V1461" s="72"/>
      <c r="W1461" s="72"/>
      <c r="X1461" s="72"/>
      <c r="Y1461" s="73"/>
      <c r="Z1461" s="73"/>
      <c r="AA1461" s="72"/>
      <c r="AB1461" s="72"/>
      <c r="AC1461" s="72"/>
      <c r="AD1461" s="72"/>
      <c r="AE1461" s="46"/>
      <c r="AF1461" s="46"/>
      <c r="AG1461" s="47"/>
    </row>
    <row r="1462" spans="1:33">
      <c r="A1462" s="140" t="s">
        <v>950</v>
      </c>
      <c r="B1462" s="155"/>
      <c r="C1462" s="155"/>
      <c r="D1462" s="155"/>
      <c r="E1462" s="155"/>
      <c r="F1462" s="155"/>
      <c r="G1462" s="155"/>
      <c r="H1462" s="155"/>
      <c r="I1462" s="155"/>
      <c r="J1462" s="155"/>
      <c r="K1462" s="155"/>
      <c r="L1462" s="155"/>
      <c r="M1462" s="148"/>
      <c r="N1462" s="148"/>
      <c r="O1462" s="141"/>
      <c r="P1462" s="126"/>
      <c r="S1462" s="33"/>
      <c r="T1462" s="34"/>
      <c r="U1462" s="34"/>
      <c r="V1462" s="19"/>
      <c r="W1462" s="19"/>
      <c r="X1462" s="19"/>
      <c r="Y1462" s="12"/>
      <c r="Z1462" s="12"/>
      <c r="AA1462" s="19"/>
      <c r="AB1462" s="19"/>
      <c r="AC1462" s="19"/>
      <c r="AD1462" s="19"/>
      <c r="AE1462" s="14"/>
      <c r="AF1462" s="14"/>
      <c r="AG1462" s="15"/>
    </row>
    <row r="1463" spans="1:33">
      <c r="A1463" s="126" t="s">
        <v>951</v>
      </c>
      <c r="B1463" s="8" t="s">
        <v>138</v>
      </c>
      <c r="C1463" s="8" t="s">
        <v>645</v>
      </c>
      <c r="D1463" s="7" t="s">
        <v>412</v>
      </c>
      <c r="E1463" s="8" t="s">
        <v>859</v>
      </c>
      <c r="F1463" s="8" t="s">
        <v>36</v>
      </c>
      <c r="G1463" s="8">
        <v>0.9</v>
      </c>
      <c r="H1463" s="8">
        <v>17.899999999999999</v>
      </c>
      <c r="I1463" s="8">
        <v>1.44</v>
      </c>
      <c r="J1463" s="8">
        <v>51.84</v>
      </c>
      <c r="K1463" s="125">
        <v>458</v>
      </c>
      <c r="L1463" s="8"/>
      <c r="M1463" s="149">
        <f t="shared" ref="M1463" si="162">K1463/26.5</f>
        <v>17.283018867924529</v>
      </c>
      <c r="N1463" s="149"/>
      <c r="O1463" s="105">
        <f>ROUND(K1463*(1-$O$4),0)</f>
        <v>458</v>
      </c>
      <c r="P1463" s="126"/>
      <c r="S1463" s="33"/>
      <c r="T1463" s="34"/>
      <c r="U1463" s="34"/>
      <c r="V1463" s="19"/>
      <c r="W1463" s="19"/>
      <c r="X1463" s="19"/>
      <c r="Y1463" s="12"/>
      <c r="Z1463" s="12"/>
      <c r="AA1463" s="19"/>
      <c r="AB1463" s="19"/>
      <c r="AC1463" s="19"/>
      <c r="AD1463" s="19"/>
      <c r="AE1463" s="14"/>
      <c r="AF1463" s="14"/>
      <c r="AG1463" s="15"/>
    </row>
    <row r="1464" spans="1:33">
      <c r="A1464" s="126" t="s">
        <v>952</v>
      </c>
      <c r="B1464" s="8" t="s">
        <v>423</v>
      </c>
      <c r="C1464" s="8" t="s">
        <v>45</v>
      </c>
      <c r="D1464" s="7" t="s">
        <v>412</v>
      </c>
      <c r="E1464" s="8" t="s">
        <v>859</v>
      </c>
      <c r="F1464" s="8" t="s">
        <v>36</v>
      </c>
      <c r="G1464" s="8">
        <v>0.9</v>
      </c>
      <c r="H1464" s="8">
        <v>1.61</v>
      </c>
      <c r="I1464" s="8">
        <v>12</v>
      </c>
      <c r="J1464" s="8"/>
      <c r="K1464" s="8"/>
      <c r="L1464" s="125">
        <v>223</v>
      </c>
      <c r="M1464" s="149"/>
      <c r="N1464" s="149">
        <f>L1464/26.5</f>
        <v>8.415094339622641</v>
      </c>
      <c r="O1464" s="105">
        <f>ROUND(L1464*(1-$O$4),0)</f>
        <v>223</v>
      </c>
      <c r="P1464" s="126"/>
      <c r="S1464" s="33"/>
      <c r="T1464" s="34"/>
      <c r="U1464" s="34"/>
      <c r="V1464" s="19"/>
      <c r="W1464" s="19"/>
      <c r="X1464" s="19"/>
      <c r="Y1464" s="12"/>
      <c r="Z1464" s="12"/>
      <c r="AA1464" s="19"/>
      <c r="AB1464" s="19"/>
      <c r="AC1464" s="19"/>
      <c r="AD1464" s="19"/>
      <c r="AE1464" s="14"/>
      <c r="AF1464" s="14"/>
      <c r="AG1464" s="15"/>
    </row>
    <row r="1465" spans="1:33">
      <c r="A1465" s="140" t="s">
        <v>2698</v>
      </c>
      <c r="B1465" s="155"/>
      <c r="C1465" s="155"/>
      <c r="D1465" s="155"/>
      <c r="E1465" s="155"/>
      <c r="F1465" s="155"/>
      <c r="G1465" s="155"/>
      <c r="H1465" s="155"/>
      <c r="I1465" s="155"/>
      <c r="J1465" s="155"/>
      <c r="K1465" s="155"/>
      <c r="L1465" s="155"/>
      <c r="M1465" s="148"/>
      <c r="N1465" s="148"/>
      <c r="O1465" s="141"/>
      <c r="P1465" s="126"/>
      <c r="S1465" s="11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4"/>
      <c r="AF1465" s="14"/>
      <c r="AG1465" s="15"/>
    </row>
    <row r="1466" spans="1:33">
      <c r="A1466" s="274" t="s">
        <v>2700</v>
      </c>
      <c r="B1466" s="265" t="s">
        <v>2687</v>
      </c>
      <c r="C1466" s="8" t="s">
        <v>58</v>
      </c>
      <c r="D1466" s="7" t="s">
        <v>412</v>
      </c>
      <c r="E1466" s="8" t="s">
        <v>375</v>
      </c>
      <c r="F1466" s="8" t="s">
        <v>36</v>
      </c>
      <c r="G1466" s="128">
        <v>0.97</v>
      </c>
      <c r="H1466" s="128">
        <v>20.58</v>
      </c>
      <c r="I1466" s="265">
        <v>1.1200000000000001</v>
      </c>
      <c r="J1466" s="265">
        <v>54</v>
      </c>
      <c r="K1466" s="125">
        <v>599</v>
      </c>
      <c r="L1466" s="8"/>
      <c r="M1466" s="149">
        <f t="shared" ref="M1466" si="163">K1466/26.5</f>
        <v>22.60377358490566</v>
      </c>
      <c r="N1466" s="149"/>
      <c r="O1466" s="105">
        <f>ROUND(K1466*(1-$O$4),0)</f>
        <v>599</v>
      </c>
      <c r="P1466" s="126"/>
      <c r="S1466" s="33"/>
      <c r="T1466" s="34"/>
      <c r="U1466" s="19"/>
      <c r="V1466" s="19"/>
      <c r="W1466" s="19"/>
      <c r="X1466" s="19"/>
      <c r="Y1466" s="13"/>
      <c r="Z1466" s="13"/>
      <c r="AA1466" s="19"/>
      <c r="AB1466" s="19"/>
      <c r="AC1466" s="19"/>
      <c r="AD1466" s="19"/>
      <c r="AE1466" s="14"/>
      <c r="AF1466" s="14"/>
      <c r="AG1466" s="15"/>
    </row>
    <row r="1467" spans="1:33">
      <c r="A1467" s="140" t="s">
        <v>2699</v>
      </c>
      <c r="B1467" s="155"/>
      <c r="C1467" s="155"/>
      <c r="D1467" s="155"/>
      <c r="E1467" s="155"/>
      <c r="F1467" s="155"/>
      <c r="G1467" s="155"/>
      <c r="H1467" s="155"/>
      <c r="I1467" s="155"/>
      <c r="J1467" s="155"/>
      <c r="K1467" s="155"/>
      <c r="L1467" s="155"/>
      <c r="M1467" s="148"/>
      <c r="N1467" s="148"/>
      <c r="O1467" s="141"/>
      <c r="P1467" s="126"/>
      <c r="S1467" s="33"/>
      <c r="T1467" s="34"/>
      <c r="U1467" s="19"/>
      <c r="V1467" s="19"/>
      <c r="W1467" s="19"/>
      <c r="X1467" s="19"/>
      <c r="Y1467" s="13"/>
      <c r="Z1467" s="13"/>
      <c r="AA1467" s="19"/>
      <c r="AB1467" s="19"/>
      <c r="AC1467" s="19"/>
      <c r="AD1467" s="19"/>
      <c r="AE1467" s="14"/>
      <c r="AF1467" s="14"/>
      <c r="AG1467" s="15"/>
    </row>
    <row r="1468" spans="1:33">
      <c r="A1468" s="274" t="s">
        <v>2701</v>
      </c>
      <c r="B1468" s="265" t="s">
        <v>2687</v>
      </c>
      <c r="C1468" s="8" t="s">
        <v>58</v>
      </c>
      <c r="D1468" s="7" t="s">
        <v>412</v>
      </c>
      <c r="E1468" s="8" t="s">
        <v>375</v>
      </c>
      <c r="F1468" s="8" t="s">
        <v>36</v>
      </c>
      <c r="G1468" s="128">
        <v>0.97</v>
      </c>
      <c r="H1468" s="128">
        <v>20.58</v>
      </c>
      <c r="I1468" s="265">
        <v>1.1200000000000001</v>
      </c>
      <c r="J1468" s="265">
        <v>54</v>
      </c>
      <c r="K1468" s="125">
        <v>599</v>
      </c>
      <c r="L1468" s="8"/>
      <c r="M1468" s="149">
        <f t="shared" ref="M1468:M1469" si="164">K1468/26.5</f>
        <v>22.60377358490566</v>
      </c>
      <c r="N1468" s="149"/>
      <c r="O1468" s="105">
        <f>ROUND(K1468*(1-$O$4),0)</f>
        <v>599</v>
      </c>
      <c r="P1468" s="126"/>
      <c r="S1468" s="33"/>
      <c r="T1468" s="34"/>
      <c r="U1468" s="19"/>
      <c r="V1468" s="19"/>
      <c r="W1468" s="19"/>
      <c r="X1468" s="19"/>
      <c r="Y1468" s="13"/>
      <c r="Z1468" s="13"/>
      <c r="AA1468" s="19"/>
      <c r="AB1468" s="19"/>
      <c r="AC1468" s="19"/>
      <c r="AD1468" s="19"/>
      <c r="AE1468" s="14"/>
      <c r="AF1468" s="14"/>
      <c r="AG1468" s="15"/>
    </row>
    <row r="1469" spans="1:33">
      <c r="A1469" s="274" t="s">
        <v>2702</v>
      </c>
      <c r="B1469" s="265" t="s">
        <v>2687</v>
      </c>
      <c r="C1469" s="8" t="s">
        <v>58</v>
      </c>
      <c r="D1469" s="7" t="s">
        <v>412</v>
      </c>
      <c r="E1469" s="8" t="s">
        <v>375</v>
      </c>
      <c r="F1469" s="8" t="s">
        <v>36</v>
      </c>
      <c r="G1469" s="128">
        <v>0.97</v>
      </c>
      <c r="H1469" s="128">
        <v>20.58</v>
      </c>
      <c r="I1469" s="265">
        <v>1.1200000000000001</v>
      </c>
      <c r="J1469" s="265">
        <v>54</v>
      </c>
      <c r="K1469" s="125">
        <v>599</v>
      </c>
      <c r="L1469" s="8"/>
      <c r="M1469" s="149">
        <f t="shared" si="164"/>
        <v>22.60377358490566</v>
      </c>
      <c r="N1469" s="149"/>
      <c r="O1469" s="105">
        <f>ROUND(K1469*(1-$O$4),0)</f>
        <v>599</v>
      </c>
      <c r="P1469" s="126"/>
      <c r="S1469" s="33"/>
      <c r="T1469" s="34"/>
      <c r="U1469" s="19"/>
      <c r="V1469" s="19"/>
      <c r="W1469" s="19"/>
      <c r="X1469" s="19"/>
      <c r="Y1469" s="13"/>
      <c r="Z1469" s="13"/>
      <c r="AA1469" s="34"/>
      <c r="AB1469" s="34"/>
      <c r="AC1469" s="34"/>
      <c r="AD1469" s="34"/>
      <c r="AE1469" s="14"/>
      <c r="AF1469" s="14"/>
      <c r="AG1469" s="15"/>
    </row>
    <row r="1470" spans="1:33">
      <c r="A1470" s="140" t="s">
        <v>945</v>
      </c>
      <c r="B1470" s="155"/>
      <c r="C1470" s="155"/>
      <c r="D1470" s="155"/>
      <c r="E1470" s="155"/>
      <c r="F1470" s="155"/>
      <c r="G1470" s="155"/>
      <c r="H1470" s="155"/>
      <c r="I1470" s="155"/>
      <c r="J1470" s="155"/>
      <c r="K1470" s="155"/>
      <c r="L1470" s="155"/>
      <c r="M1470" s="148"/>
      <c r="N1470" s="148"/>
      <c r="O1470" s="141"/>
      <c r="P1470" s="126"/>
      <c r="S1470" s="33"/>
      <c r="T1470" s="34"/>
      <c r="U1470" s="19"/>
      <c r="V1470" s="19"/>
      <c r="W1470" s="19"/>
      <c r="X1470" s="19"/>
      <c r="Y1470" s="13"/>
      <c r="Z1470" s="13"/>
      <c r="AA1470" s="34"/>
      <c r="AB1470" s="34"/>
      <c r="AC1470" s="34"/>
      <c r="AD1470" s="34"/>
      <c r="AE1470" s="14"/>
      <c r="AF1470" s="14"/>
      <c r="AG1470" s="15"/>
    </row>
    <row r="1471" spans="1:33">
      <c r="A1471" s="461" t="s">
        <v>946</v>
      </c>
      <c r="B1471" s="462" t="s">
        <v>939</v>
      </c>
      <c r="C1471" s="462" t="s">
        <v>947</v>
      </c>
      <c r="D1471" s="7" t="s">
        <v>412</v>
      </c>
      <c r="E1471" s="8" t="s">
        <v>59</v>
      </c>
      <c r="F1471" s="462" t="s">
        <v>36</v>
      </c>
      <c r="G1471" s="126"/>
      <c r="H1471" s="462">
        <v>20.38</v>
      </c>
      <c r="I1471" s="462">
        <v>1.08</v>
      </c>
      <c r="J1471" s="462">
        <v>78</v>
      </c>
      <c r="K1471" s="463">
        <v>499</v>
      </c>
      <c r="L1471" s="126"/>
      <c r="M1471" s="149">
        <f t="shared" ref="M1471:M1472" si="165">K1471/26.5</f>
        <v>18.830188679245282</v>
      </c>
      <c r="N1471" s="149"/>
      <c r="O1471" s="105">
        <f>ROUND(K1471*(1-$O$4),0)</f>
        <v>499</v>
      </c>
      <c r="P1471" s="126"/>
      <c r="S1471" s="33"/>
      <c r="T1471" s="34"/>
      <c r="U1471" s="19"/>
      <c r="V1471" s="19"/>
      <c r="W1471" s="19"/>
      <c r="X1471" s="19"/>
      <c r="Y1471" s="13"/>
      <c r="Z1471" s="13"/>
      <c r="AA1471" s="34"/>
      <c r="AB1471" s="34"/>
      <c r="AC1471" s="34"/>
      <c r="AD1471" s="34"/>
      <c r="AE1471" s="14"/>
      <c r="AF1471" s="14"/>
      <c r="AG1471" s="15"/>
    </row>
    <row r="1472" spans="1:33">
      <c r="A1472" s="461" t="s">
        <v>948</v>
      </c>
      <c r="B1472" s="462" t="s">
        <v>939</v>
      </c>
      <c r="C1472" s="462" t="s">
        <v>660</v>
      </c>
      <c r="D1472" s="7" t="s">
        <v>412</v>
      </c>
      <c r="E1472" s="8" t="s">
        <v>59</v>
      </c>
      <c r="F1472" s="462" t="s">
        <v>36</v>
      </c>
      <c r="G1472" s="126"/>
      <c r="H1472" s="462">
        <v>20.38</v>
      </c>
      <c r="I1472" s="462">
        <v>1.08</v>
      </c>
      <c r="J1472" s="462">
        <v>78</v>
      </c>
      <c r="K1472" s="463">
        <v>499</v>
      </c>
      <c r="L1472" s="126"/>
      <c r="M1472" s="149">
        <f t="shared" si="165"/>
        <v>18.830188679245282</v>
      </c>
      <c r="N1472" s="149"/>
      <c r="O1472" s="105">
        <f>ROUND(K1472*(1-$O$4),0)</f>
        <v>499</v>
      </c>
      <c r="P1472" s="126"/>
      <c r="S1472" s="33"/>
      <c r="T1472" s="34"/>
      <c r="U1472" s="19"/>
      <c r="V1472" s="19"/>
      <c r="W1472" s="19"/>
      <c r="X1472" s="19"/>
      <c r="Y1472" s="13"/>
      <c r="Z1472" s="13"/>
      <c r="AA1472" s="34"/>
      <c r="AB1472" s="34"/>
      <c r="AC1472" s="34"/>
      <c r="AD1472" s="34"/>
      <c r="AE1472" s="14"/>
      <c r="AF1472" s="14"/>
      <c r="AG1472" s="15"/>
    </row>
    <row r="1473" spans="1:33">
      <c r="A1473" s="140" t="s">
        <v>956</v>
      </c>
      <c r="B1473" s="155"/>
      <c r="C1473" s="155"/>
      <c r="D1473" s="155"/>
      <c r="E1473" s="155"/>
      <c r="F1473" s="155"/>
      <c r="G1473" s="155"/>
      <c r="H1473" s="155"/>
      <c r="I1473" s="155"/>
      <c r="J1473" s="155"/>
      <c r="K1473" s="155"/>
      <c r="L1473" s="155"/>
      <c r="M1473" s="148"/>
      <c r="N1473" s="148"/>
      <c r="O1473" s="141"/>
      <c r="P1473" s="126"/>
      <c r="S1473" s="33"/>
      <c r="T1473" s="34"/>
      <c r="U1473" s="19"/>
      <c r="V1473" s="19"/>
      <c r="W1473" s="19"/>
      <c r="X1473" s="19"/>
      <c r="Y1473" s="13"/>
      <c r="Z1473" s="13"/>
      <c r="AA1473" s="34"/>
      <c r="AB1473" s="34"/>
      <c r="AC1473" s="34"/>
      <c r="AD1473" s="34"/>
      <c r="AE1473" s="14"/>
      <c r="AF1473" s="14"/>
      <c r="AG1473" s="15"/>
    </row>
    <row r="1474" spans="1:33">
      <c r="A1474" s="126" t="s">
        <v>957</v>
      </c>
      <c r="B1474" s="8" t="s">
        <v>116</v>
      </c>
      <c r="C1474" s="8" t="s">
        <v>48</v>
      </c>
      <c r="D1474" s="7" t="s">
        <v>412</v>
      </c>
      <c r="E1474" s="8" t="s">
        <v>35</v>
      </c>
      <c r="F1474" s="8" t="s">
        <v>36</v>
      </c>
      <c r="G1474" s="8"/>
      <c r="H1474" s="8">
        <v>18.52</v>
      </c>
      <c r="I1474" s="8">
        <v>1.42</v>
      </c>
      <c r="J1474" s="8">
        <v>73.84</v>
      </c>
      <c r="K1474" s="125">
        <v>399</v>
      </c>
      <c r="L1474" s="8"/>
      <c r="M1474" s="149">
        <f t="shared" ref="M1474:M1475" si="166">K1474/26.5</f>
        <v>15.056603773584905</v>
      </c>
      <c r="N1474" s="149"/>
      <c r="O1474" s="105">
        <f>ROUND(K1474*(1-$O$4),0)</f>
        <v>399</v>
      </c>
      <c r="P1474" s="126"/>
      <c r="S1474" s="33"/>
      <c r="T1474" s="34"/>
      <c r="U1474" s="19"/>
      <c r="V1474" s="19"/>
      <c r="W1474" s="19"/>
      <c r="X1474" s="19"/>
      <c r="Y1474" s="13"/>
      <c r="Z1474" s="13"/>
      <c r="AA1474" s="34"/>
      <c r="AB1474" s="34"/>
      <c r="AC1474" s="34"/>
      <c r="AD1474" s="34"/>
      <c r="AE1474" s="14"/>
      <c r="AF1474" s="14"/>
      <c r="AG1474" s="15"/>
    </row>
    <row r="1475" spans="1:33">
      <c r="A1475" s="126" t="s">
        <v>958</v>
      </c>
      <c r="B1475" s="8" t="s">
        <v>116</v>
      </c>
      <c r="C1475" s="8" t="s">
        <v>48</v>
      </c>
      <c r="D1475" s="7" t="s">
        <v>412</v>
      </c>
      <c r="E1475" s="8" t="s">
        <v>35</v>
      </c>
      <c r="F1475" s="8" t="s">
        <v>36</v>
      </c>
      <c r="G1475" s="8"/>
      <c r="H1475" s="8">
        <v>18.52</v>
      </c>
      <c r="I1475" s="8">
        <v>1.42</v>
      </c>
      <c r="J1475" s="8">
        <v>73.84</v>
      </c>
      <c r="K1475" s="125">
        <v>399</v>
      </c>
      <c r="L1475" s="8"/>
      <c r="M1475" s="149">
        <f t="shared" si="166"/>
        <v>15.056603773584905</v>
      </c>
      <c r="N1475" s="149"/>
      <c r="O1475" s="105">
        <f>ROUND(K1475*(1-$O$4),0)</f>
        <v>399</v>
      </c>
      <c r="P1475" s="126"/>
      <c r="S1475" s="33"/>
      <c r="T1475" s="34"/>
      <c r="U1475" s="19"/>
      <c r="V1475" s="19"/>
      <c r="W1475" s="19"/>
      <c r="X1475" s="19"/>
      <c r="Y1475" s="13"/>
      <c r="Z1475" s="13"/>
      <c r="AA1475" s="34"/>
      <c r="AB1475" s="34"/>
      <c r="AC1475" s="34"/>
      <c r="AD1475" s="34"/>
      <c r="AE1475" s="14"/>
      <c r="AF1475" s="14"/>
      <c r="AG1475" s="15"/>
    </row>
    <row r="1476" spans="1:33">
      <c r="A1476" s="140" t="s">
        <v>682</v>
      </c>
      <c r="B1476" s="155"/>
      <c r="C1476" s="155"/>
      <c r="D1476" s="155"/>
      <c r="E1476" s="155"/>
      <c r="F1476" s="155"/>
      <c r="G1476" s="155"/>
      <c r="H1476" s="155"/>
      <c r="I1476" s="155"/>
      <c r="J1476" s="155"/>
      <c r="K1476" s="155"/>
      <c r="L1476" s="155"/>
      <c r="M1476" s="148"/>
      <c r="N1476" s="148"/>
      <c r="O1476" s="141"/>
      <c r="P1476" s="126"/>
      <c r="S1476" s="33"/>
      <c r="T1476" s="34"/>
      <c r="U1476" s="19"/>
      <c r="V1476" s="19"/>
      <c r="W1476" s="19"/>
      <c r="X1476" s="19"/>
      <c r="Y1476" s="13"/>
      <c r="Z1476" s="13"/>
      <c r="AA1476" s="34"/>
      <c r="AB1476" s="34"/>
      <c r="AC1476" s="34"/>
      <c r="AD1476" s="34"/>
      <c r="AE1476" s="14"/>
      <c r="AF1476" s="14"/>
      <c r="AG1476" s="15"/>
    </row>
    <row r="1477" spans="1:33">
      <c r="A1477" s="126" t="s">
        <v>685</v>
      </c>
      <c r="B1477" s="8" t="s">
        <v>116</v>
      </c>
      <c r="C1477" s="8" t="s">
        <v>48</v>
      </c>
      <c r="D1477" s="7" t="s">
        <v>412</v>
      </c>
      <c r="E1477" s="8" t="s">
        <v>35</v>
      </c>
      <c r="F1477" s="8" t="s">
        <v>36</v>
      </c>
      <c r="G1477" s="8"/>
      <c r="H1477" s="8">
        <v>18.48</v>
      </c>
      <c r="I1477" s="8">
        <v>1.42</v>
      </c>
      <c r="J1477" s="8">
        <v>73.84</v>
      </c>
      <c r="K1477" s="125">
        <v>359</v>
      </c>
      <c r="L1477" s="8"/>
      <c r="M1477" s="149">
        <f t="shared" ref="M1477" si="167">K1477/26.5</f>
        <v>13.547169811320755</v>
      </c>
      <c r="N1477" s="149"/>
      <c r="O1477" s="105">
        <f>ROUND(K1477*(1-$O$4),0)</f>
        <v>359</v>
      </c>
      <c r="P1477" s="126"/>
      <c r="S1477" s="33"/>
      <c r="T1477" s="34"/>
      <c r="U1477" s="19"/>
      <c r="V1477" s="19"/>
      <c r="W1477" s="19"/>
      <c r="X1477" s="19"/>
      <c r="Y1477" s="13"/>
      <c r="Z1477" s="13"/>
      <c r="AA1477" s="34"/>
      <c r="AB1477" s="34"/>
      <c r="AC1477" s="34"/>
      <c r="AD1477" s="34"/>
      <c r="AE1477" s="14"/>
      <c r="AF1477" s="14"/>
      <c r="AG1477" s="15"/>
    </row>
    <row r="1478" spans="1:33">
      <c r="A1478" s="140" t="s">
        <v>953</v>
      </c>
      <c r="B1478" s="155"/>
      <c r="C1478" s="155"/>
      <c r="D1478" s="155"/>
      <c r="E1478" s="155"/>
      <c r="F1478" s="155"/>
      <c r="G1478" s="155"/>
      <c r="H1478" s="155"/>
      <c r="I1478" s="155"/>
      <c r="J1478" s="155"/>
      <c r="K1478" s="155"/>
      <c r="L1478" s="155"/>
      <c r="M1478" s="148"/>
      <c r="N1478" s="148"/>
      <c r="O1478" s="141"/>
      <c r="P1478" s="126"/>
      <c r="S1478" s="33"/>
      <c r="T1478" s="34"/>
      <c r="U1478" s="34"/>
      <c r="V1478" s="19"/>
      <c r="W1478" s="19"/>
      <c r="X1478" s="19"/>
      <c r="Y1478" s="13"/>
      <c r="Z1478" s="13"/>
      <c r="AA1478" s="34"/>
      <c r="AB1478" s="34"/>
      <c r="AC1478" s="34"/>
      <c r="AD1478" s="34"/>
      <c r="AE1478" s="14"/>
      <c r="AF1478" s="14"/>
      <c r="AG1478" s="15"/>
    </row>
    <row r="1479" spans="1:33">
      <c r="A1479" s="126" t="s">
        <v>954</v>
      </c>
      <c r="B1479" s="8" t="s">
        <v>116</v>
      </c>
      <c r="C1479" s="8" t="s">
        <v>58</v>
      </c>
      <c r="D1479" s="7" t="s">
        <v>412</v>
      </c>
      <c r="E1479" s="8" t="s">
        <v>859</v>
      </c>
      <c r="F1479" s="8" t="s">
        <v>36</v>
      </c>
      <c r="G1479" s="8">
        <v>0.9</v>
      </c>
      <c r="H1479" s="8"/>
      <c r="I1479" s="8">
        <v>1.4</v>
      </c>
      <c r="J1479" s="8">
        <v>36.4</v>
      </c>
      <c r="K1479" s="125">
        <v>359</v>
      </c>
      <c r="L1479" s="8"/>
      <c r="M1479" s="149">
        <f t="shared" ref="M1479:M1481" si="168">K1479/26.5</f>
        <v>13.547169811320755</v>
      </c>
      <c r="N1479" s="149"/>
      <c r="O1479" s="105">
        <f>ROUND(K1479*(1-$O$4),0)</f>
        <v>359</v>
      </c>
      <c r="P1479" s="126"/>
      <c r="S1479" s="33"/>
      <c r="T1479" s="34"/>
      <c r="U1479" s="34"/>
      <c r="V1479" s="19"/>
      <c r="W1479" s="19"/>
      <c r="X1479" s="19"/>
      <c r="Y1479" s="13"/>
      <c r="Z1479" s="13"/>
      <c r="AA1479" s="34"/>
      <c r="AB1479" s="34"/>
      <c r="AC1479" s="34"/>
      <c r="AD1479" s="34"/>
      <c r="AE1479" s="14"/>
      <c r="AF1479" s="14"/>
      <c r="AG1479" s="15"/>
    </row>
    <row r="1480" spans="1:33">
      <c r="A1480" s="126" t="s">
        <v>955</v>
      </c>
      <c r="B1480" s="8" t="s">
        <v>116</v>
      </c>
      <c r="C1480" s="8" t="s">
        <v>58</v>
      </c>
      <c r="D1480" s="7" t="s">
        <v>412</v>
      </c>
      <c r="E1480" s="8" t="s">
        <v>859</v>
      </c>
      <c r="F1480" s="8" t="s">
        <v>36</v>
      </c>
      <c r="G1480" s="8">
        <v>0.9</v>
      </c>
      <c r="H1480" s="8"/>
      <c r="I1480" s="8">
        <v>1.4</v>
      </c>
      <c r="J1480" s="8">
        <v>36.4</v>
      </c>
      <c r="K1480" s="125">
        <v>359</v>
      </c>
      <c r="L1480" s="8"/>
      <c r="M1480" s="149">
        <f t="shared" si="168"/>
        <v>13.547169811320755</v>
      </c>
      <c r="N1480" s="149"/>
      <c r="O1480" s="105">
        <f>ROUND(K1480*(1-$O$4),0)</f>
        <v>359</v>
      </c>
      <c r="P1480" s="126"/>
      <c r="S1480" s="33"/>
      <c r="T1480" s="34"/>
      <c r="U1480" s="34"/>
      <c r="V1480" s="19"/>
      <c r="W1480" s="19"/>
      <c r="X1480" s="19"/>
      <c r="Y1480" s="13"/>
      <c r="Z1480" s="13"/>
      <c r="AA1480" s="34"/>
      <c r="AB1480" s="19"/>
      <c r="AC1480" s="19"/>
      <c r="AD1480" s="19"/>
      <c r="AE1480" s="14"/>
      <c r="AF1480" s="14"/>
      <c r="AG1480" s="15"/>
    </row>
    <row r="1481" spans="1:33">
      <c r="A1481" s="126" t="s">
        <v>117</v>
      </c>
      <c r="B1481" s="8" t="s">
        <v>116</v>
      </c>
      <c r="C1481" s="8" t="s">
        <v>48</v>
      </c>
      <c r="D1481" s="7" t="s">
        <v>412</v>
      </c>
      <c r="E1481" s="8" t="s">
        <v>859</v>
      </c>
      <c r="F1481" s="8" t="s">
        <v>36</v>
      </c>
      <c r="G1481" s="8">
        <v>0.9</v>
      </c>
      <c r="H1481" s="8"/>
      <c r="I1481" s="8">
        <v>1.4</v>
      </c>
      <c r="J1481" s="8">
        <v>36.4</v>
      </c>
      <c r="K1481" s="125">
        <v>359</v>
      </c>
      <c r="L1481" s="8"/>
      <c r="M1481" s="149">
        <f t="shared" si="168"/>
        <v>13.547169811320755</v>
      </c>
      <c r="N1481" s="149"/>
      <c r="O1481" s="105">
        <f>ROUND(K1481*(1-$O$4),0)</f>
        <v>359</v>
      </c>
      <c r="P1481" s="126"/>
    </row>
    <row r="1482" spans="1:33">
      <c r="A1482" s="140" t="s">
        <v>753</v>
      </c>
      <c r="B1482" s="155"/>
      <c r="C1482" s="155"/>
      <c r="D1482" s="155"/>
      <c r="E1482" s="155"/>
      <c r="F1482" s="155"/>
      <c r="G1482" s="155"/>
      <c r="H1482" s="155"/>
      <c r="I1482" s="155"/>
      <c r="J1482" s="155"/>
      <c r="K1482" s="155"/>
      <c r="L1482" s="155"/>
      <c r="M1482" s="148"/>
      <c r="N1482" s="148"/>
      <c r="O1482" s="141"/>
      <c r="P1482" s="126"/>
    </row>
    <row r="1483" spans="1:33">
      <c r="A1483" s="464" t="s">
        <v>754</v>
      </c>
      <c r="B1483" s="8" t="s">
        <v>116</v>
      </c>
      <c r="C1483" s="8" t="s">
        <v>48</v>
      </c>
      <c r="D1483" s="7" t="s">
        <v>412</v>
      </c>
      <c r="E1483" s="8" t="s">
        <v>859</v>
      </c>
      <c r="F1483" s="8" t="s">
        <v>36</v>
      </c>
      <c r="G1483" s="151"/>
      <c r="H1483" s="465">
        <v>24.74</v>
      </c>
      <c r="I1483" s="465">
        <v>1.42</v>
      </c>
      <c r="J1483" s="465">
        <v>68.16</v>
      </c>
      <c r="K1483" s="125">
        <v>499</v>
      </c>
      <c r="L1483" s="8"/>
      <c r="M1483" s="149">
        <f t="shared" ref="M1483" si="169">K1483/26.5</f>
        <v>18.830188679245282</v>
      </c>
      <c r="N1483" s="149"/>
      <c r="O1483" s="105">
        <f>ROUND(K1483*(1-$O$4),0)</f>
        <v>499</v>
      </c>
      <c r="P1483" s="126"/>
    </row>
    <row r="1484" spans="1:33">
      <c r="A1484" s="464" t="s">
        <v>755</v>
      </c>
      <c r="B1484" s="8" t="s">
        <v>116</v>
      </c>
      <c r="C1484" s="8" t="s">
        <v>378</v>
      </c>
      <c r="D1484" s="7" t="s">
        <v>412</v>
      </c>
      <c r="E1484" s="8" t="s">
        <v>859</v>
      </c>
      <c r="F1484" s="8" t="s">
        <v>36</v>
      </c>
      <c r="G1484" s="151"/>
      <c r="H1484" s="465">
        <v>24.74</v>
      </c>
      <c r="I1484" s="465">
        <v>1.42</v>
      </c>
      <c r="J1484" s="465">
        <v>68.16</v>
      </c>
      <c r="K1484" s="125">
        <v>499</v>
      </c>
      <c r="L1484" s="8"/>
      <c r="M1484" s="149">
        <f t="shared" ref="M1484" si="170">K1484/26.5</f>
        <v>18.830188679245282</v>
      </c>
      <c r="N1484" s="149"/>
      <c r="O1484" s="105">
        <f>ROUND(K1484*(1-$O$4),0)</f>
        <v>499</v>
      </c>
      <c r="P1484" s="126"/>
    </row>
    <row r="1485" spans="1:33">
      <c r="A1485" s="143" t="s">
        <v>959</v>
      </c>
      <c r="B1485" s="266"/>
      <c r="C1485" s="266"/>
      <c r="D1485" s="266"/>
      <c r="E1485" s="266"/>
      <c r="F1485" s="266"/>
      <c r="G1485" s="266"/>
      <c r="H1485" s="266"/>
      <c r="I1485" s="266"/>
      <c r="J1485" s="266"/>
      <c r="K1485" s="266"/>
      <c r="L1485" s="266"/>
      <c r="M1485" s="267"/>
      <c r="N1485" s="267"/>
      <c r="O1485" s="268"/>
      <c r="P1485" s="126"/>
    </row>
    <row r="1486" spans="1:33">
      <c r="A1486" s="126" t="s">
        <v>960</v>
      </c>
      <c r="B1486" s="8" t="s">
        <v>57</v>
      </c>
      <c r="C1486" s="8" t="s">
        <v>58</v>
      </c>
      <c r="D1486" s="7" t="s">
        <v>412</v>
      </c>
      <c r="E1486" s="8" t="s">
        <v>59</v>
      </c>
      <c r="F1486" s="8" t="s">
        <v>36</v>
      </c>
      <c r="G1486" s="8"/>
      <c r="H1486" s="8">
        <v>17.7</v>
      </c>
      <c r="I1486" s="8">
        <v>1.33</v>
      </c>
      <c r="J1486" s="8">
        <v>63.84</v>
      </c>
      <c r="K1486" s="125">
        <v>299</v>
      </c>
      <c r="L1486" s="8"/>
      <c r="M1486" s="149">
        <f t="shared" ref="M1486:M1488" si="171">K1486/26.5</f>
        <v>11.283018867924529</v>
      </c>
      <c r="N1486" s="149"/>
      <c r="O1486" s="105">
        <f>ROUND(K1486*(1-$O$4),0)</f>
        <v>299</v>
      </c>
      <c r="P1486" s="126"/>
    </row>
    <row r="1487" spans="1:33">
      <c r="A1487" s="126" t="s">
        <v>961</v>
      </c>
      <c r="B1487" s="8" t="s">
        <v>57</v>
      </c>
      <c r="C1487" s="8" t="s">
        <v>58</v>
      </c>
      <c r="D1487" s="7" t="s">
        <v>412</v>
      </c>
      <c r="E1487" s="8" t="s">
        <v>59</v>
      </c>
      <c r="F1487" s="8" t="s">
        <v>36</v>
      </c>
      <c r="G1487" s="8"/>
      <c r="H1487" s="8">
        <v>17.7</v>
      </c>
      <c r="I1487" s="8">
        <v>1.33</v>
      </c>
      <c r="J1487" s="8">
        <v>63.84</v>
      </c>
      <c r="K1487" s="125">
        <v>299</v>
      </c>
      <c r="L1487" s="8"/>
      <c r="M1487" s="149">
        <f t="shared" si="171"/>
        <v>11.283018867924529</v>
      </c>
      <c r="N1487" s="149"/>
      <c r="O1487" s="105">
        <f>ROUND(K1487*(1-$O$4),0)</f>
        <v>299</v>
      </c>
      <c r="P1487" s="126"/>
    </row>
    <row r="1488" spans="1:33">
      <c r="A1488" s="126" t="s">
        <v>962</v>
      </c>
      <c r="B1488" s="8" t="s">
        <v>57</v>
      </c>
      <c r="C1488" s="8" t="s">
        <v>58</v>
      </c>
      <c r="D1488" s="7" t="s">
        <v>412</v>
      </c>
      <c r="E1488" s="8" t="s">
        <v>59</v>
      </c>
      <c r="F1488" s="8" t="s">
        <v>36</v>
      </c>
      <c r="G1488" s="8"/>
      <c r="H1488" s="8">
        <v>17.7</v>
      </c>
      <c r="I1488" s="8">
        <v>1.33</v>
      </c>
      <c r="J1488" s="8">
        <v>63.84</v>
      </c>
      <c r="K1488" s="125">
        <v>299</v>
      </c>
      <c r="L1488" s="8"/>
      <c r="M1488" s="149">
        <f t="shared" si="171"/>
        <v>11.283018867924529</v>
      </c>
      <c r="N1488" s="149"/>
      <c r="O1488" s="105">
        <f>ROUND(K1488*(1-$O$4),0)</f>
        <v>299</v>
      </c>
      <c r="P1488" s="126"/>
    </row>
    <row r="1489" spans="1:33">
      <c r="A1489" s="126" t="s">
        <v>963</v>
      </c>
      <c r="B1489" s="8" t="s">
        <v>186</v>
      </c>
      <c r="C1489" s="8" t="s">
        <v>171</v>
      </c>
      <c r="D1489" s="7" t="s">
        <v>412</v>
      </c>
      <c r="E1489" s="8" t="s">
        <v>59</v>
      </c>
      <c r="F1489" s="8" t="s">
        <v>36</v>
      </c>
      <c r="G1489" s="8"/>
      <c r="H1489" s="8"/>
      <c r="I1489" s="8">
        <v>32</v>
      </c>
      <c r="J1489" s="8"/>
      <c r="K1489" s="8"/>
      <c r="L1489" s="125">
        <v>43</v>
      </c>
      <c r="M1489" s="149">
        <f>K1489/26.5</f>
        <v>0</v>
      </c>
      <c r="N1489" s="149">
        <f t="shared" ref="N1489" si="172">L1489/26.5</f>
        <v>1.6226415094339623</v>
      </c>
      <c r="O1489" s="105">
        <f t="shared" ref="O1489" si="173">ROUND(L1489*(1-$O$4),0)</f>
        <v>43</v>
      </c>
      <c r="P1489" s="126"/>
    </row>
    <row r="1490" spans="1:33">
      <c r="A1490" s="143" t="s">
        <v>2623</v>
      </c>
      <c r="B1490" s="266"/>
      <c r="C1490" s="266"/>
      <c r="D1490" s="266"/>
      <c r="E1490" s="266"/>
      <c r="F1490" s="266"/>
      <c r="G1490" s="266"/>
      <c r="H1490" s="266"/>
      <c r="I1490" s="266"/>
      <c r="J1490" s="266"/>
      <c r="K1490" s="266"/>
      <c r="L1490" s="266"/>
      <c r="M1490" s="267"/>
      <c r="N1490" s="267"/>
      <c r="O1490" s="268"/>
      <c r="P1490" s="126"/>
    </row>
    <row r="1491" spans="1:33">
      <c r="A1491" s="124" t="s">
        <v>2621</v>
      </c>
      <c r="B1491" s="8" t="s">
        <v>658</v>
      </c>
      <c r="C1491" s="8" t="s">
        <v>2127</v>
      </c>
      <c r="D1491" s="70" t="s">
        <v>412</v>
      </c>
      <c r="E1491" s="8" t="s">
        <v>2043</v>
      </c>
      <c r="F1491" s="8" t="s">
        <v>36</v>
      </c>
      <c r="G1491" s="8"/>
      <c r="H1491" s="8">
        <v>16.875</v>
      </c>
      <c r="I1491" s="9">
        <v>1.6</v>
      </c>
      <c r="J1491" s="9">
        <v>86.4</v>
      </c>
      <c r="K1491" s="125">
        <v>325</v>
      </c>
      <c r="L1491" s="8"/>
      <c r="M1491" s="149">
        <f t="shared" ref="M1491:M1492" si="174">K1491/26.5</f>
        <v>12.264150943396226</v>
      </c>
      <c r="N1491" s="149"/>
      <c r="O1491" s="105">
        <f>ROUND(K1491*(1-$O$4),0)</f>
        <v>325</v>
      </c>
      <c r="P1491" s="126"/>
    </row>
    <row r="1492" spans="1:33">
      <c r="A1492" s="124" t="s">
        <v>2622</v>
      </c>
      <c r="B1492" s="8" t="s">
        <v>658</v>
      </c>
      <c r="C1492" s="8" t="s">
        <v>2124</v>
      </c>
      <c r="D1492" s="70" t="s">
        <v>412</v>
      </c>
      <c r="E1492" s="8" t="s">
        <v>2043</v>
      </c>
      <c r="F1492" s="8" t="s">
        <v>36</v>
      </c>
      <c r="G1492" s="8"/>
      <c r="H1492" s="8">
        <v>16.875</v>
      </c>
      <c r="I1492" s="9">
        <v>1.6</v>
      </c>
      <c r="J1492" s="9">
        <v>86.4</v>
      </c>
      <c r="K1492" s="125">
        <v>325</v>
      </c>
      <c r="L1492" s="8"/>
      <c r="M1492" s="149">
        <f t="shared" si="174"/>
        <v>12.264150943396226</v>
      </c>
      <c r="N1492" s="149"/>
      <c r="O1492" s="105">
        <f>ROUND(K1492*(1-$O$4),0)</f>
        <v>325</v>
      </c>
      <c r="P1492" s="126"/>
    </row>
    <row r="1493" spans="1:33">
      <c r="A1493" s="143" t="s">
        <v>2706</v>
      </c>
      <c r="B1493" s="266"/>
      <c r="C1493" s="266"/>
      <c r="D1493" s="266"/>
      <c r="E1493" s="266"/>
      <c r="F1493" s="266"/>
      <c r="G1493" s="266"/>
      <c r="H1493" s="266"/>
      <c r="I1493" s="266"/>
      <c r="J1493" s="266"/>
      <c r="K1493" s="266"/>
      <c r="L1493" s="266"/>
      <c r="M1493" s="267"/>
      <c r="N1493" s="267"/>
      <c r="O1493" s="268"/>
      <c r="P1493" s="126"/>
    </row>
    <row r="1494" spans="1:33">
      <c r="A1494" s="57" t="s">
        <v>2703</v>
      </c>
      <c r="B1494" s="7" t="s">
        <v>2123</v>
      </c>
      <c r="C1494" s="7" t="s">
        <v>2124</v>
      </c>
      <c r="D1494" s="7" t="s">
        <v>412</v>
      </c>
      <c r="E1494" s="7" t="s">
        <v>2125</v>
      </c>
      <c r="F1494" s="7" t="s">
        <v>36</v>
      </c>
      <c r="G1494" s="128">
        <v>0.7</v>
      </c>
      <c r="H1494" s="8">
        <v>17.899999999999999</v>
      </c>
      <c r="I1494" s="9">
        <v>1.34</v>
      </c>
      <c r="J1494" s="9">
        <v>64.319999999999993</v>
      </c>
      <c r="K1494" s="125">
        <v>299</v>
      </c>
      <c r="L1494" s="8"/>
      <c r="M1494" s="149">
        <f t="shared" ref="M1494:M1496" si="175">K1494/26.5</f>
        <v>11.283018867924529</v>
      </c>
      <c r="N1494" s="149"/>
      <c r="O1494" s="105">
        <f>ROUND(K1494*(1-$O$4),0)</f>
        <v>299</v>
      </c>
      <c r="P1494" s="126"/>
    </row>
    <row r="1495" spans="1:33">
      <c r="A1495" s="57" t="s">
        <v>2704</v>
      </c>
      <c r="B1495" s="7" t="s">
        <v>2123</v>
      </c>
      <c r="C1495" s="7" t="s">
        <v>2124</v>
      </c>
      <c r="D1495" s="7" t="s">
        <v>412</v>
      </c>
      <c r="E1495" s="7" t="s">
        <v>2125</v>
      </c>
      <c r="F1495" s="7" t="s">
        <v>36</v>
      </c>
      <c r="G1495" s="128">
        <v>0.7</v>
      </c>
      <c r="H1495" s="8">
        <v>17.899999999999999</v>
      </c>
      <c r="I1495" s="9">
        <v>1.34</v>
      </c>
      <c r="J1495" s="9">
        <v>64.319999999999993</v>
      </c>
      <c r="K1495" s="125">
        <v>299</v>
      </c>
      <c r="L1495" s="8"/>
      <c r="M1495" s="149">
        <f t="shared" si="175"/>
        <v>11.283018867924529</v>
      </c>
      <c r="N1495" s="149"/>
      <c r="O1495" s="105">
        <f>ROUND(K1495*(1-$O$4),0)</f>
        <v>299</v>
      </c>
      <c r="P1495" s="126"/>
    </row>
    <row r="1496" spans="1:33">
      <c r="A1496" s="57" t="s">
        <v>2705</v>
      </c>
      <c r="B1496" s="7" t="s">
        <v>2123</v>
      </c>
      <c r="C1496" s="7" t="s">
        <v>2124</v>
      </c>
      <c r="D1496" s="7" t="s">
        <v>412</v>
      </c>
      <c r="E1496" s="7" t="s">
        <v>2125</v>
      </c>
      <c r="F1496" s="7" t="s">
        <v>36</v>
      </c>
      <c r="G1496" s="128">
        <v>0.7</v>
      </c>
      <c r="H1496" s="8">
        <v>17.899999999999999</v>
      </c>
      <c r="I1496" s="9">
        <v>1.34</v>
      </c>
      <c r="J1496" s="9">
        <v>64.319999999999993</v>
      </c>
      <c r="K1496" s="125">
        <v>299</v>
      </c>
      <c r="L1496" s="8"/>
      <c r="M1496" s="149">
        <f t="shared" si="175"/>
        <v>11.283018867924529</v>
      </c>
      <c r="N1496" s="149"/>
      <c r="O1496" s="105">
        <f>ROUND(K1496*(1-$O$4),0)</f>
        <v>299</v>
      </c>
      <c r="P1496" s="126"/>
    </row>
    <row r="1497" spans="1:33">
      <c r="A1497" s="140" t="s">
        <v>967</v>
      </c>
      <c r="B1497" s="155"/>
      <c r="C1497" s="155"/>
      <c r="D1497" s="155"/>
      <c r="E1497" s="155"/>
      <c r="F1497" s="155"/>
      <c r="G1497" s="155"/>
      <c r="H1497" s="155"/>
      <c r="I1497" s="155"/>
      <c r="J1497" s="155"/>
      <c r="K1497" s="155"/>
      <c r="L1497" s="155"/>
      <c r="M1497" s="148"/>
      <c r="N1497" s="148"/>
      <c r="O1497" s="141"/>
      <c r="P1497" s="126"/>
    </row>
    <row r="1498" spans="1:33">
      <c r="A1498" s="126" t="s">
        <v>968</v>
      </c>
      <c r="B1498" s="8" t="s">
        <v>164</v>
      </c>
      <c r="C1498" s="8" t="s">
        <v>58</v>
      </c>
      <c r="D1498" s="7" t="s">
        <v>412</v>
      </c>
      <c r="E1498" s="8" t="s">
        <v>59</v>
      </c>
      <c r="F1498" s="8" t="s">
        <v>36</v>
      </c>
      <c r="G1498" s="8">
        <v>0.83</v>
      </c>
      <c r="H1498" s="8">
        <v>19.25</v>
      </c>
      <c r="I1498" s="8">
        <v>1.6</v>
      </c>
      <c r="J1498" s="8">
        <v>76.8</v>
      </c>
      <c r="K1498" s="125">
        <v>319</v>
      </c>
      <c r="L1498" s="8"/>
      <c r="M1498" s="149">
        <f>K1498/26.5</f>
        <v>12.037735849056604</v>
      </c>
      <c r="N1498" s="149"/>
      <c r="O1498" s="105">
        <f>ROUND(K1498*(1-$O$4),0)</f>
        <v>319</v>
      </c>
      <c r="P1498" s="126"/>
    </row>
    <row r="1499" spans="1:33">
      <c r="A1499" s="126" t="s">
        <v>969</v>
      </c>
      <c r="B1499" s="8" t="s">
        <v>164</v>
      </c>
      <c r="C1499" s="8" t="s">
        <v>58</v>
      </c>
      <c r="D1499" s="7" t="s">
        <v>412</v>
      </c>
      <c r="E1499" s="8" t="s">
        <v>59</v>
      </c>
      <c r="F1499" s="8" t="s">
        <v>36</v>
      </c>
      <c r="G1499" s="8">
        <v>0.83</v>
      </c>
      <c r="H1499" s="8">
        <v>19.25</v>
      </c>
      <c r="I1499" s="8">
        <v>1.6</v>
      </c>
      <c r="J1499" s="8">
        <v>76.8</v>
      </c>
      <c r="K1499" s="125">
        <v>319</v>
      </c>
      <c r="L1499" s="8"/>
      <c r="M1499" s="149">
        <f>K1499/26.5</f>
        <v>12.037735849056604</v>
      </c>
      <c r="N1499" s="149"/>
      <c r="O1499" s="105">
        <f>ROUND(K1499*(1-$O$4),0)</f>
        <v>319</v>
      </c>
      <c r="P1499" s="126"/>
    </row>
    <row r="1500" spans="1:33">
      <c r="A1500" s="140" t="s">
        <v>970</v>
      </c>
      <c r="B1500" s="155"/>
      <c r="C1500" s="155"/>
      <c r="D1500" s="155"/>
      <c r="E1500" s="155"/>
      <c r="F1500" s="155"/>
      <c r="G1500" s="155"/>
      <c r="H1500" s="155"/>
      <c r="I1500" s="155"/>
      <c r="J1500" s="155"/>
      <c r="K1500" s="155"/>
      <c r="L1500" s="155"/>
      <c r="M1500" s="148"/>
      <c r="N1500" s="148"/>
      <c r="O1500" s="141"/>
      <c r="P1500" s="126"/>
    </row>
    <row r="1501" spans="1:33">
      <c r="A1501" s="146" t="s">
        <v>971</v>
      </c>
      <c r="B1501" s="8" t="s">
        <v>151</v>
      </c>
      <c r="C1501" s="8" t="s">
        <v>48</v>
      </c>
      <c r="D1501" s="7" t="s">
        <v>412</v>
      </c>
      <c r="E1501" s="8" t="s">
        <v>35</v>
      </c>
      <c r="F1501" s="8" t="s">
        <v>36</v>
      </c>
      <c r="G1501" s="8">
        <v>0.8</v>
      </c>
      <c r="H1501" s="8">
        <v>14.8</v>
      </c>
      <c r="I1501" s="8">
        <v>1.56</v>
      </c>
      <c r="J1501" s="8">
        <v>81.12</v>
      </c>
      <c r="K1501" s="125">
        <v>439</v>
      </c>
      <c r="L1501" s="8"/>
      <c r="M1501" s="149">
        <f>K1501/26.5</f>
        <v>16.566037735849058</v>
      </c>
      <c r="N1501" s="149"/>
      <c r="O1501" s="105">
        <f>ROUND(K1501*(1-$O$4),0)</f>
        <v>439</v>
      </c>
      <c r="P1501" s="126"/>
    </row>
    <row r="1502" spans="1:33">
      <c r="A1502" s="146" t="s">
        <v>972</v>
      </c>
      <c r="B1502" s="8" t="s">
        <v>160</v>
      </c>
      <c r="C1502" s="8" t="s">
        <v>171</v>
      </c>
      <c r="D1502" s="7" t="s">
        <v>412</v>
      </c>
      <c r="E1502" s="8" t="s">
        <v>35</v>
      </c>
      <c r="F1502" s="8" t="s">
        <v>36</v>
      </c>
      <c r="G1502" s="8">
        <v>0.8</v>
      </c>
      <c r="H1502" s="8"/>
      <c r="I1502" s="8"/>
      <c r="J1502" s="8"/>
      <c r="K1502" s="8"/>
      <c r="L1502" s="125">
        <v>41</v>
      </c>
      <c r="M1502" s="149"/>
      <c r="N1502" s="149">
        <f t="shared" ref="N1502:N1505" si="176">L1502/26.5</f>
        <v>1.5471698113207548</v>
      </c>
      <c r="O1502" s="105">
        <f t="shared" ref="O1502:O1505" si="177">ROUND(L1502*(1-$O$4),0)</f>
        <v>41</v>
      </c>
      <c r="P1502" s="126"/>
    </row>
    <row r="1503" spans="1:33">
      <c r="A1503" s="146" t="s">
        <v>973</v>
      </c>
      <c r="B1503" s="8" t="s">
        <v>151</v>
      </c>
      <c r="C1503" s="8" t="s">
        <v>159</v>
      </c>
      <c r="D1503" s="7" t="s">
        <v>412</v>
      </c>
      <c r="E1503" s="8" t="s">
        <v>35</v>
      </c>
      <c r="F1503" s="8" t="s">
        <v>161</v>
      </c>
      <c r="G1503" s="8">
        <v>0.8</v>
      </c>
      <c r="H1503" s="8"/>
      <c r="I1503" s="8"/>
      <c r="J1503" s="8"/>
      <c r="K1503" s="8"/>
      <c r="L1503" s="125">
        <v>329</v>
      </c>
      <c r="M1503" s="149"/>
      <c r="N1503" s="149">
        <f t="shared" si="176"/>
        <v>12.415094339622641</v>
      </c>
      <c r="O1503" s="105">
        <f t="shared" si="177"/>
        <v>329</v>
      </c>
      <c r="P1503" s="126"/>
    </row>
    <row r="1504" spans="1:33">
      <c r="A1504" s="146" t="s">
        <v>974</v>
      </c>
      <c r="B1504" s="8" t="s">
        <v>173</v>
      </c>
      <c r="C1504" s="8" t="s">
        <v>39</v>
      </c>
      <c r="D1504" s="7" t="s">
        <v>412</v>
      </c>
      <c r="E1504" s="8" t="s">
        <v>35</v>
      </c>
      <c r="F1504" s="8" t="s">
        <v>36</v>
      </c>
      <c r="G1504" s="8">
        <v>0.8</v>
      </c>
      <c r="H1504" s="8"/>
      <c r="I1504" s="8"/>
      <c r="J1504" s="8"/>
      <c r="K1504" s="8"/>
      <c r="L1504" s="125">
        <v>124</v>
      </c>
      <c r="M1504" s="149"/>
      <c r="N1504" s="149">
        <f t="shared" si="176"/>
        <v>4.6792452830188678</v>
      </c>
      <c r="O1504" s="105">
        <f t="shared" si="177"/>
        <v>124</v>
      </c>
      <c r="P1504" s="126"/>
      <c r="S1504" s="11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4"/>
      <c r="AF1504" s="14"/>
      <c r="AG1504" s="15"/>
    </row>
    <row r="1505" spans="1:33">
      <c r="A1505" s="146" t="s">
        <v>975</v>
      </c>
      <c r="B1505" s="8" t="s">
        <v>174</v>
      </c>
      <c r="C1505" s="8" t="s">
        <v>39</v>
      </c>
      <c r="D1505" s="7" t="s">
        <v>412</v>
      </c>
      <c r="E1505" s="8" t="s">
        <v>35</v>
      </c>
      <c r="F1505" s="8" t="s">
        <v>36</v>
      </c>
      <c r="G1505" s="8">
        <v>0.8</v>
      </c>
      <c r="H1505" s="8"/>
      <c r="I1505" s="8"/>
      <c r="J1505" s="8"/>
      <c r="K1505" s="8"/>
      <c r="L1505" s="125">
        <v>79</v>
      </c>
      <c r="M1505" s="149"/>
      <c r="N1505" s="149">
        <f t="shared" si="176"/>
        <v>2.9811320754716979</v>
      </c>
      <c r="O1505" s="105">
        <f t="shared" si="177"/>
        <v>79</v>
      </c>
      <c r="P1505" s="126"/>
      <c r="S1505" s="12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4"/>
      <c r="AF1505" s="14"/>
      <c r="AG1505" s="15"/>
    </row>
    <row r="1506" spans="1:33">
      <c r="A1506" s="140" t="s">
        <v>976</v>
      </c>
      <c r="B1506" s="155"/>
      <c r="C1506" s="155"/>
      <c r="D1506" s="155"/>
      <c r="E1506" s="155"/>
      <c r="F1506" s="155"/>
      <c r="G1506" s="155"/>
      <c r="H1506" s="155"/>
      <c r="I1506" s="155"/>
      <c r="J1506" s="155"/>
      <c r="K1506" s="155"/>
      <c r="L1506" s="155"/>
      <c r="M1506" s="148"/>
      <c r="N1506" s="148"/>
      <c r="O1506" s="141"/>
      <c r="P1506" s="126"/>
      <c r="S1506" s="11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4"/>
      <c r="AF1506" s="14"/>
      <c r="AG1506" s="15"/>
    </row>
    <row r="1507" spans="1:33">
      <c r="A1507" s="126" t="s">
        <v>977</v>
      </c>
      <c r="B1507" s="8" t="s">
        <v>151</v>
      </c>
      <c r="C1507" s="8" t="s">
        <v>48</v>
      </c>
      <c r="D1507" s="7" t="s">
        <v>412</v>
      </c>
      <c r="E1507" s="8" t="s">
        <v>35</v>
      </c>
      <c r="F1507" s="8" t="s">
        <v>36</v>
      </c>
      <c r="G1507" s="8">
        <v>0.8</v>
      </c>
      <c r="H1507" s="8"/>
      <c r="I1507" s="8">
        <v>1.56</v>
      </c>
      <c r="J1507" s="8">
        <v>81.12</v>
      </c>
      <c r="K1507" s="125">
        <v>439</v>
      </c>
      <c r="L1507" s="8"/>
      <c r="M1507" s="261">
        <f>K1507/26.5</f>
        <v>16.566037735849058</v>
      </c>
      <c r="N1507" s="149"/>
      <c r="O1507" s="105">
        <f>ROUND(K1507*(1-$O$4),0)</f>
        <v>439</v>
      </c>
      <c r="P1507" s="126"/>
      <c r="S1507" s="12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4"/>
      <c r="AF1507" s="14"/>
      <c r="AG1507" s="15"/>
    </row>
    <row r="1508" spans="1:33">
      <c r="A1508" s="126" t="s">
        <v>978</v>
      </c>
      <c r="B1508" s="8" t="s">
        <v>160</v>
      </c>
      <c r="C1508" s="8" t="s">
        <v>171</v>
      </c>
      <c r="D1508" s="7" t="s">
        <v>412</v>
      </c>
      <c r="E1508" s="8" t="s">
        <v>35</v>
      </c>
      <c r="F1508" s="8" t="s">
        <v>36</v>
      </c>
      <c r="G1508" s="8">
        <v>0.8</v>
      </c>
      <c r="H1508" s="8"/>
      <c r="I1508" s="8"/>
      <c r="J1508" s="8"/>
      <c r="K1508" s="8"/>
      <c r="L1508" s="125">
        <v>41</v>
      </c>
      <c r="M1508" s="149"/>
      <c r="N1508" s="149">
        <f t="shared" ref="N1508:N1509" si="178">L1508/26.5</f>
        <v>1.5471698113207548</v>
      </c>
      <c r="O1508" s="105">
        <f t="shared" ref="O1508:O1509" si="179">ROUND(L1508*(1-$O$4),0)</f>
        <v>41</v>
      </c>
      <c r="P1508" s="126"/>
      <c r="S1508" s="12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4"/>
      <c r="AF1508" s="14"/>
      <c r="AG1508" s="15"/>
    </row>
    <row r="1509" spans="1:33">
      <c r="A1509" s="126" t="s">
        <v>979</v>
      </c>
      <c r="B1509" s="8" t="s">
        <v>151</v>
      </c>
      <c r="C1509" s="8" t="s">
        <v>159</v>
      </c>
      <c r="D1509" s="7" t="s">
        <v>412</v>
      </c>
      <c r="E1509" s="8" t="s">
        <v>35</v>
      </c>
      <c r="F1509" s="8" t="s">
        <v>161</v>
      </c>
      <c r="G1509" s="8">
        <v>0.8</v>
      </c>
      <c r="H1509" s="8"/>
      <c r="I1509" s="8"/>
      <c r="J1509" s="8"/>
      <c r="K1509" s="8"/>
      <c r="L1509" s="125">
        <v>329</v>
      </c>
      <c r="M1509" s="149"/>
      <c r="N1509" s="149">
        <f t="shared" si="178"/>
        <v>12.415094339622641</v>
      </c>
      <c r="O1509" s="105">
        <f t="shared" si="179"/>
        <v>329</v>
      </c>
      <c r="P1509" s="126"/>
    </row>
    <row r="1510" spans="1:33">
      <c r="A1510" s="140" t="s">
        <v>980</v>
      </c>
      <c r="B1510" s="155"/>
      <c r="C1510" s="155"/>
      <c r="D1510" s="155"/>
      <c r="E1510" s="155"/>
      <c r="F1510" s="155"/>
      <c r="G1510" s="155"/>
      <c r="H1510" s="155"/>
      <c r="I1510" s="155"/>
      <c r="J1510" s="155"/>
      <c r="K1510" s="155"/>
      <c r="L1510" s="155"/>
      <c r="M1510" s="148"/>
      <c r="N1510" s="148"/>
      <c r="O1510" s="141"/>
      <c r="P1510" s="126"/>
    </row>
    <row r="1511" spans="1:33">
      <c r="A1511" s="126" t="s">
        <v>981</v>
      </c>
      <c r="B1511" s="8" t="s">
        <v>151</v>
      </c>
      <c r="C1511" s="8" t="s">
        <v>645</v>
      </c>
      <c r="D1511" s="7" t="s">
        <v>412</v>
      </c>
      <c r="E1511" s="8" t="s">
        <v>59</v>
      </c>
      <c r="F1511" s="8" t="s">
        <v>36</v>
      </c>
      <c r="G1511" s="8">
        <v>1.2</v>
      </c>
      <c r="H1511" s="8">
        <v>2</v>
      </c>
      <c r="I1511" s="8">
        <v>0.78</v>
      </c>
      <c r="J1511" s="8">
        <v>37.44</v>
      </c>
      <c r="K1511" s="8"/>
      <c r="L1511" s="125">
        <v>78</v>
      </c>
      <c r="M1511" s="149"/>
      <c r="N1511" s="149">
        <f t="shared" ref="N1511:N1518" si="180">L1511/26.5</f>
        <v>2.9433962264150941</v>
      </c>
      <c r="O1511" s="105">
        <f t="shared" ref="O1511:O1518" si="181">ROUND(L1511*(1-$O$4),0)</f>
        <v>78</v>
      </c>
      <c r="P1511" s="126"/>
    </row>
    <row r="1512" spans="1:33">
      <c r="A1512" s="126" t="s">
        <v>981</v>
      </c>
      <c r="B1512" s="8" t="s">
        <v>44</v>
      </c>
      <c r="C1512" s="8" t="s">
        <v>645</v>
      </c>
      <c r="D1512" s="7" t="s">
        <v>412</v>
      </c>
      <c r="E1512" s="8" t="s">
        <v>59</v>
      </c>
      <c r="F1512" s="8" t="s">
        <v>161</v>
      </c>
      <c r="G1512" s="8">
        <v>1.2</v>
      </c>
      <c r="H1512" s="156">
        <v>2</v>
      </c>
      <c r="I1512" s="8">
        <v>48</v>
      </c>
      <c r="J1512" s="8"/>
      <c r="K1512" s="8"/>
      <c r="L1512" s="125">
        <v>48</v>
      </c>
      <c r="M1512" s="149"/>
      <c r="N1512" s="149">
        <f t="shared" si="180"/>
        <v>1.8113207547169812</v>
      </c>
      <c r="O1512" s="105">
        <f t="shared" si="181"/>
        <v>48</v>
      </c>
      <c r="P1512" s="126"/>
    </row>
    <row r="1513" spans="1:33">
      <c r="A1513" s="126" t="s">
        <v>982</v>
      </c>
      <c r="B1513" s="8" t="s">
        <v>160</v>
      </c>
      <c r="C1513" s="8" t="s">
        <v>171</v>
      </c>
      <c r="D1513" s="7" t="s">
        <v>412</v>
      </c>
      <c r="E1513" s="8" t="s">
        <v>59</v>
      </c>
      <c r="F1513" s="8" t="s">
        <v>161</v>
      </c>
      <c r="G1513" s="8">
        <v>1.7</v>
      </c>
      <c r="H1513" s="8">
        <v>0.5</v>
      </c>
      <c r="I1513" s="8"/>
      <c r="J1513" s="8"/>
      <c r="K1513" s="8"/>
      <c r="L1513" s="125">
        <v>59</v>
      </c>
      <c r="M1513" s="149"/>
      <c r="N1513" s="149">
        <f t="shared" si="180"/>
        <v>2.2264150943396226</v>
      </c>
      <c r="O1513" s="105">
        <f t="shared" si="181"/>
        <v>59</v>
      </c>
      <c r="P1513" s="126"/>
    </row>
    <row r="1514" spans="1:33">
      <c r="A1514" s="126" t="s">
        <v>982</v>
      </c>
      <c r="B1514" s="8" t="s">
        <v>983</v>
      </c>
      <c r="C1514" s="8" t="s">
        <v>171</v>
      </c>
      <c r="D1514" s="7" t="s">
        <v>412</v>
      </c>
      <c r="E1514" s="8" t="s">
        <v>59</v>
      </c>
      <c r="F1514" s="8" t="s">
        <v>161</v>
      </c>
      <c r="G1514" s="8">
        <v>1.7</v>
      </c>
      <c r="H1514" s="8">
        <v>0.3</v>
      </c>
      <c r="I1514" s="8"/>
      <c r="J1514" s="8"/>
      <c r="K1514" s="8"/>
      <c r="L1514" s="125">
        <v>45</v>
      </c>
      <c r="M1514" s="149"/>
      <c r="N1514" s="149">
        <f t="shared" si="180"/>
        <v>1.6981132075471699</v>
      </c>
      <c r="O1514" s="105">
        <f t="shared" si="181"/>
        <v>45</v>
      </c>
      <c r="P1514" s="126"/>
    </row>
    <row r="1515" spans="1:33">
      <c r="A1515" s="126" t="s">
        <v>984</v>
      </c>
      <c r="B1515" s="8" t="s">
        <v>985</v>
      </c>
      <c r="C1515" s="8" t="s">
        <v>986</v>
      </c>
      <c r="D1515" s="7" t="s">
        <v>412</v>
      </c>
      <c r="E1515" s="8" t="s">
        <v>59</v>
      </c>
      <c r="F1515" s="8" t="s">
        <v>161</v>
      </c>
      <c r="G1515" s="8">
        <v>1.7</v>
      </c>
      <c r="H1515" s="8"/>
      <c r="I1515" s="8"/>
      <c r="J1515" s="8"/>
      <c r="K1515" s="8"/>
      <c r="L1515" s="125">
        <v>142</v>
      </c>
      <c r="M1515" s="149"/>
      <c r="N1515" s="149">
        <f t="shared" si="180"/>
        <v>5.3584905660377355</v>
      </c>
      <c r="O1515" s="105">
        <f t="shared" si="181"/>
        <v>142</v>
      </c>
      <c r="P1515" s="126"/>
    </row>
    <row r="1516" spans="1:33">
      <c r="A1516" s="126" t="s">
        <v>984</v>
      </c>
      <c r="B1516" s="8" t="s">
        <v>987</v>
      </c>
      <c r="C1516" s="8" t="s">
        <v>986</v>
      </c>
      <c r="D1516" s="7" t="s">
        <v>412</v>
      </c>
      <c r="E1516" s="8" t="s">
        <v>59</v>
      </c>
      <c r="F1516" s="8" t="s">
        <v>161</v>
      </c>
      <c r="G1516" s="8">
        <v>1.7</v>
      </c>
      <c r="H1516" s="8"/>
      <c r="I1516" s="8"/>
      <c r="J1516" s="8"/>
      <c r="K1516" s="8"/>
      <c r="L1516" s="125">
        <v>175</v>
      </c>
      <c r="M1516" s="149"/>
      <c r="N1516" s="149">
        <f t="shared" si="180"/>
        <v>6.6037735849056602</v>
      </c>
      <c r="O1516" s="105">
        <f t="shared" si="181"/>
        <v>175</v>
      </c>
      <c r="P1516" s="126"/>
    </row>
    <row r="1517" spans="1:33">
      <c r="A1517" s="126" t="s">
        <v>988</v>
      </c>
      <c r="B1517" s="8" t="s">
        <v>989</v>
      </c>
      <c r="C1517" s="8" t="s">
        <v>159</v>
      </c>
      <c r="D1517" s="7" t="s">
        <v>412</v>
      </c>
      <c r="E1517" s="8" t="s">
        <v>59</v>
      </c>
      <c r="F1517" s="8" t="s">
        <v>161</v>
      </c>
      <c r="G1517" s="8">
        <v>1.7</v>
      </c>
      <c r="H1517" s="8"/>
      <c r="I1517" s="8"/>
      <c r="J1517" s="8"/>
      <c r="K1517" s="8"/>
      <c r="L1517" s="125">
        <v>199</v>
      </c>
      <c r="M1517" s="149"/>
      <c r="N1517" s="149">
        <f t="shared" si="180"/>
        <v>7.5094339622641506</v>
      </c>
      <c r="O1517" s="105">
        <f t="shared" si="181"/>
        <v>199</v>
      </c>
      <c r="P1517" s="126"/>
    </row>
    <row r="1518" spans="1:33">
      <c r="A1518" s="126" t="s">
        <v>988</v>
      </c>
      <c r="B1518" s="8" t="s">
        <v>151</v>
      </c>
      <c r="C1518" s="8" t="s">
        <v>159</v>
      </c>
      <c r="D1518" s="7" t="s">
        <v>412</v>
      </c>
      <c r="E1518" s="8" t="s">
        <v>59</v>
      </c>
      <c r="F1518" s="8" t="s">
        <v>161</v>
      </c>
      <c r="G1518" s="8">
        <v>1.7</v>
      </c>
      <c r="H1518" s="8"/>
      <c r="I1518" s="8"/>
      <c r="J1518" s="8"/>
      <c r="K1518" s="8"/>
      <c r="L1518" s="125">
        <v>258</v>
      </c>
      <c r="M1518" s="149"/>
      <c r="N1518" s="149">
        <f t="shared" si="180"/>
        <v>9.7358490566037741</v>
      </c>
      <c r="O1518" s="105">
        <f t="shared" si="181"/>
        <v>258</v>
      </c>
      <c r="P1518" s="126"/>
    </row>
    <row r="1519" spans="1:33">
      <c r="A1519" s="140" t="s">
        <v>990</v>
      </c>
      <c r="B1519" s="155"/>
      <c r="C1519" s="155"/>
      <c r="D1519" s="155"/>
      <c r="E1519" s="155"/>
      <c r="F1519" s="155"/>
      <c r="G1519" s="155"/>
      <c r="H1519" s="155"/>
      <c r="I1519" s="155"/>
      <c r="J1519" s="155"/>
      <c r="K1519" s="155"/>
      <c r="L1519" s="155"/>
      <c r="M1519" s="148"/>
      <c r="N1519" s="148"/>
      <c r="O1519" s="141"/>
      <c r="P1519" s="126"/>
    </row>
    <row r="1520" spans="1:33">
      <c r="A1520" s="126" t="s">
        <v>990</v>
      </c>
      <c r="B1520" s="8" t="s">
        <v>151</v>
      </c>
      <c r="C1520" s="8" t="s">
        <v>645</v>
      </c>
      <c r="D1520" s="7" t="s">
        <v>412</v>
      </c>
      <c r="E1520" s="8" t="s">
        <v>59</v>
      </c>
      <c r="F1520" s="8" t="s">
        <v>36</v>
      </c>
      <c r="G1520" s="8">
        <v>1.6</v>
      </c>
      <c r="H1520" s="8"/>
      <c r="I1520" s="8">
        <v>0.78</v>
      </c>
      <c r="J1520" s="8"/>
      <c r="K1520" s="8"/>
      <c r="L1520" s="125">
        <v>94</v>
      </c>
      <c r="M1520" s="149"/>
      <c r="N1520" s="149">
        <f t="shared" ref="N1520:N1528" si="182">L1520/26.5</f>
        <v>3.5471698113207548</v>
      </c>
      <c r="O1520" s="105">
        <f t="shared" ref="O1520:O1528" si="183">ROUND(L1520*(1-$O$4),0)</f>
        <v>94</v>
      </c>
      <c r="P1520" s="126"/>
    </row>
    <row r="1521" spans="1:16">
      <c r="A1521" s="126" t="s">
        <v>990</v>
      </c>
      <c r="B1521" s="8" t="s">
        <v>44</v>
      </c>
      <c r="C1521" s="8" t="s">
        <v>645</v>
      </c>
      <c r="D1521" s="7" t="s">
        <v>412</v>
      </c>
      <c r="E1521" s="8" t="s">
        <v>59</v>
      </c>
      <c r="F1521" s="8" t="s">
        <v>36</v>
      </c>
      <c r="G1521" s="8">
        <v>1.4</v>
      </c>
      <c r="H1521" s="8"/>
      <c r="I1521" s="8">
        <v>1</v>
      </c>
      <c r="J1521" s="8"/>
      <c r="K1521" s="8"/>
      <c r="L1521" s="125">
        <v>48</v>
      </c>
      <c r="M1521" s="149"/>
      <c r="N1521" s="149">
        <f t="shared" si="182"/>
        <v>1.8113207547169812</v>
      </c>
      <c r="O1521" s="105">
        <f t="shared" si="183"/>
        <v>48</v>
      </c>
      <c r="P1521" s="126"/>
    </row>
    <row r="1522" spans="1:16">
      <c r="A1522" s="126" t="s">
        <v>991</v>
      </c>
      <c r="B1522" s="8" t="s">
        <v>160</v>
      </c>
      <c r="C1522" s="8" t="s">
        <v>171</v>
      </c>
      <c r="D1522" s="7" t="s">
        <v>412</v>
      </c>
      <c r="E1522" s="8" t="s">
        <v>59</v>
      </c>
      <c r="F1522" s="8" t="s">
        <v>36</v>
      </c>
      <c r="G1522" s="8">
        <v>1.6</v>
      </c>
      <c r="H1522" s="8"/>
      <c r="I1522" s="8"/>
      <c r="J1522" s="8"/>
      <c r="K1522" s="8"/>
      <c r="L1522" s="125">
        <v>59</v>
      </c>
      <c r="M1522" s="149"/>
      <c r="N1522" s="149">
        <f t="shared" si="182"/>
        <v>2.2264150943396226</v>
      </c>
      <c r="O1522" s="105">
        <f t="shared" si="183"/>
        <v>59</v>
      </c>
      <c r="P1522" s="126"/>
    </row>
    <row r="1523" spans="1:16">
      <c r="A1523" s="126" t="s">
        <v>991</v>
      </c>
      <c r="B1523" s="8" t="s">
        <v>983</v>
      </c>
      <c r="C1523" s="8" t="s">
        <v>171</v>
      </c>
      <c r="D1523" s="7" t="s">
        <v>412</v>
      </c>
      <c r="E1523" s="8" t="s">
        <v>59</v>
      </c>
      <c r="F1523" s="8" t="s">
        <v>36</v>
      </c>
      <c r="G1523" s="8">
        <v>1.4</v>
      </c>
      <c r="H1523" s="8"/>
      <c r="I1523" s="8"/>
      <c r="J1523" s="8"/>
      <c r="K1523" s="8"/>
      <c r="L1523" s="125">
        <v>45</v>
      </c>
      <c r="M1523" s="149"/>
      <c r="N1523" s="149">
        <f t="shared" si="182"/>
        <v>1.6981132075471699</v>
      </c>
      <c r="O1523" s="105">
        <f t="shared" si="183"/>
        <v>45</v>
      </c>
      <c r="P1523" s="126"/>
    </row>
    <row r="1524" spans="1:16">
      <c r="A1524" s="126" t="s">
        <v>992</v>
      </c>
      <c r="B1524" s="8" t="s">
        <v>44</v>
      </c>
      <c r="C1524" s="8" t="s">
        <v>986</v>
      </c>
      <c r="D1524" s="7" t="s">
        <v>412</v>
      </c>
      <c r="E1524" s="8" t="s">
        <v>59</v>
      </c>
      <c r="F1524" s="8" t="s">
        <v>36</v>
      </c>
      <c r="G1524" s="8">
        <v>1.6</v>
      </c>
      <c r="H1524" s="8"/>
      <c r="I1524" s="8"/>
      <c r="J1524" s="8"/>
      <c r="K1524" s="8"/>
      <c r="L1524" s="125">
        <v>179</v>
      </c>
      <c r="M1524" s="149"/>
      <c r="N1524" s="149">
        <f t="shared" si="182"/>
        <v>6.7547169811320753</v>
      </c>
      <c r="O1524" s="105">
        <f t="shared" si="183"/>
        <v>179</v>
      </c>
      <c r="P1524" s="126"/>
    </row>
    <row r="1525" spans="1:16">
      <c r="A1525" s="126" t="s">
        <v>992</v>
      </c>
      <c r="B1525" s="8" t="s">
        <v>151</v>
      </c>
      <c r="C1525" s="8" t="s">
        <v>986</v>
      </c>
      <c r="D1525" s="7" t="s">
        <v>412</v>
      </c>
      <c r="E1525" s="8" t="s">
        <v>59</v>
      </c>
      <c r="F1525" s="8" t="s">
        <v>36</v>
      </c>
      <c r="G1525" s="8">
        <v>2</v>
      </c>
      <c r="H1525" s="8"/>
      <c r="I1525" s="8"/>
      <c r="J1525" s="8"/>
      <c r="K1525" s="8"/>
      <c r="L1525" s="125">
        <v>259</v>
      </c>
      <c r="M1525" s="149"/>
      <c r="N1525" s="149">
        <f t="shared" si="182"/>
        <v>9.7735849056603765</v>
      </c>
      <c r="O1525" s="105">
        <f t="shared" si="183"/>
        <v>259</v>
      </c>
      <c r="P1525" s="126"/>
    </row>
    <row r="1526" spans="1:16">
      <c r="A1526" s="126" t="s">
        <v>993</v>
      </c>
      <c r="B1526" s="8" t="s">
        <v>989</v>
      </c>
      <c r="C1526" s="8" t="s">
        <v>159</v>
      </c>
      <c r="D1526" s="7" t="s">
        <v>412</v>
      </c>
      <c r="E1526" s="8" t="s">
        <v>59</v>
      </c>
      <c r="F1526" s="8" t="s">
        <v>36</v>
      </c>
      <c r="G1526" s="8">
        <v>2</v>
      </c>
      <c r="H1526" s="8"/>
      <c r="I1526" s="8"/>
      <c r="J1526" s="8"/>
      <c r="K1526" s="8"/>
      <c r="L1526" s="125">
        <v>226</v>
      </c>
      <c r="M1526" s="149"/>
      <c r="N1526" s="149">
        <f t="shared" si="182"/>
        <v>8.5283018867924536</v>
      </c>
      <c r="O1526" s="105">
        <f t="shared" si="183"/>
        <v>226</v>
      </c>
      <c r="P1526" s="126"/>
    </row>
    <row r="1527" spans="1:16">
      <c r="A1527" s="126" t="s">
        <v>993</v>
      </c>
      <c r="B1527" s="8" t="s">
        <v>151</v>
      </c>
      <c r="C1527" s="8" t="s">
        <v>159</v>
      </c>
      <c r="D1527" s="7" t="s">
        <v>412</v>
      </c>
      <c r="E1527" s="8" t="s">
        <v>59</v>
      </c>
      <c r="F1527" s="8" t="s">
        <v>36</v>
      </c>
      <c r="G1527" s="8">
        <v>2</v>
      </c>
      <c r="H1527" s="8"/>
      <c r="I1527" s="8"/>
      <c r="J1527" s="8"/>
      <c r="K1527" s="8"/>
      <c r="L1527" s="125">
        <v>299</v>
      </c>
      <c r="M1527" s="149"/>
      <c r="N1527" s="149">
        <f t="shared" si="182"/>
        <v>11.283018867924529</v>
      </c>
      <c r="O1527" s="105">
        <f t="shared" si="183"/>
        <v>299</v>
      </c>
      <c r="P1527" s="126"/>
    </row>
    <row r="1528" spans="1:16">
      <c r="A1528" s="249" t="s">
        <v>994</v>
      </c>
      <c r="B1528" s="250" t="s">
        <v>151</v>
      </c>
      <c r="C1528" s="250" t="s">
        <v>159</v>
      </c>
      <c r="D1528" s="7" t="s">
        <v>412</v>
      </c>
      <c r="E1528" s="250" t="s">
        <v>59</v>
      </c>
      <c r="F1528" s="250" t="s">
        <v>36</v>
      </c>
      <c r="G1528" s="250">
        <v>5.2</v>
      </c>
      <c r="H1528" s="250"/>
      <c r="I1528" s="250"/>
      <c r="J1528" s="250"/>
      <c r="K1528" s="250"/>
      <c r="L1528" s="251">
        <v>859</v>
      </c>
      <c r="M1528" s="252"/>
      <c r="N1528" s="252">
        <f t="shared" si="182"/>
        <v>32.415094339622641</v>
      </c>
      <c r="O1528" s="253">
        <f t="shared" si="183"/>
        <v>859</v>
      </c>
      <c r="P1528" s="126"/>
    </row>
    <row r="1529" spans="1:16">
      <c r="A1529" s="140" t="s">
        <v>2707</v>
      </c>
      <c r="B1529" s="155"/>
      <c r="C1529" s="155"/>
      <c r="D1529" s="155"/>
      <c r="E1529" s="155"/>
      <c r="F1529" s="155"/>
      <c r="G1529" s="155"/>
      <c r="H1529" s="155"/>
      <c r="I1529" s="155"/>
      <c r="J1529" s="155"/>
      <c r="K1529" s="155"/>
      <c r="L1529" s="155"/>
      <c r="M1529" s="148"/>
      <c r="N1529" s="148"/>
      <c r="O1529" s="141"/>
      <c r="P1529" s="126"/>
    </row>
    <row r="1530" spans="1:16">
      <c r="A1530" s="144" t="s">
        <v>2708</v>
      </c>
      <c r="B1530" s="128" t="s">
        <v>116</v>
      </c>
      <c r="C1530" s="8" t="s">
        <v>645</v>
      </c>
      <c r="D1530" s="7" t="s">
        <v>412</v>
      </c>
      <c r="E1530" s="8" t="s">
        <v>35</v>
      </c>
      <c r="F1530" s="8" t="s">
        <v>36</v>
      </c>
      <c r="G1530" s="128"/>
      <c r="H1530" s="128">
        <v>20.34</v>
      </c>
      <c r="I1530" s="128">
        <v>1</v>
      </c>
      <c r="J1530" s="128">
        <v>72</v>
      </c>
      <c r="K1530" s="125">
        <v>485</v>
      </c>
      <c r="L1530" s="8"/>
      <c r="M1530" s="261">
        <f>K1530/26.5</f>
        <v>18.30188679245283</v>
      </c>
      <c r="N1530" s="149"/>
      <c r="O1530" s="105">
        <f>ROUND(K1530*(1-$O$4),0)</f>
        <v>485</v>
      </c>
      <c r="P1530" s="126"/>
    </row>
    <row r="1531" spans="1:16">
      <c r="A1531" s="144" t="s">
        <v>2709</v>
      </c>
      <c r="B1531" s="128" t="s">
        <v>116</v>
      </c>
      <c r="C1531" s="8" t="s">
        <v>645</v>
      </c>
      <c r="D1531" s="7" t="s">
        <v>412</v>
      </c>
      <c r="E1531" s="8" t="s">
        <v>35</v>
      </c>
      <c r="F1531" s="8" t="s">
        <v>36</v>
      </c>
      <c r="G1531" s="128"/>
      <c r="H1531" s="128">
        <v>20.34</v>
      </c>
      <c r="I1531" s="128">
        <v>1</v>
      </c>
      <c r="J1531" s="128">
        <v>72</v>
      </c>
      <c r="K1531" s="125">
        <v>485</v>
      </c>
      <c r="L1531" s="8"/>
      <c r="M1531" s="261">
        <f>K1531/26.5</f>
        <v>18.30188679245283</v>
      </c>
      <c r="N1531" s="149"/>
      <c r="O1531" s="105">
        <f>ROUND(K1531*(1-$O$4),0)</f>
        <v>485</v>
      </c>
      <c r="P1531" s="126"/>
    </row>
    <row r="1532" spans="1:16">
      <c r="A1532" s="144" t="s">
        <v>2710</v>
      </c>
      <c r="B1532" s="128" t="s">
        <v>2712</v>
      </c>
      <c r="C1532" s="8" t="s">
        <v>171</v>
      </c>
      <c r="D1532" s="7" t="s">
        <v>412</v>
      </c>
      <c r="E1532" s="8" t="s">
        <v>35</v>
      </c>
      <c r="F1532" s="8" t="s">
        <v>161</v>
      </c>
      <c r="G1532" s="128"/>
      <c r="H1532" s="128"/>
      <c r="I1532" s="128"/>
      <c r="J1532" s="128"/>
      <c r="K1532" s="128"/>
      <c r="L1532" s="125">
        <v>69</v>
      </c>
      <c r="M1532" s="149"/>
      <c r="N1532" s="149">
        <f t="shared" ref="N1532:N1533" si="184">L1532/26.5</f>
        <v>2.6037735849056602</v>
      </c>
      <c r="O1532" s="105">
        <f t="shared" ref="O1532:O1533" si="185">ROUND(L1532*(1-$O$4),0)</f>
        <v>69</v>
      </c>
      <c r="P1532" s="126"/>
    </row>
    <row r="1533" spans="1:16">
      <c r="A1533" s="144" t="s">
        <v>2711</v>
      </c>
      <c r="B1533" s="128" t="s">
        <v>2712</v>
      </c>
      <c r="C1533" s="8" t="s">
        <v>171</v>
      </c>
      <c r="D1533" s="7" t="s">
        <v>412</v>
      </c>
      <c r="E1533" s="8" t="s">
        <v>35</v>
      </c>
      <c r="F1533" s="8" t="s">
        <v>161</v>
      </c>
      <c r="G1533" s="128"/>
      <c r="H1533" s="128"/>
      <c r="I1533" s="128"/>
      <c r="J1533" s="128"/>
      <c r="K1533" s="128"/>
      <c r="L1533" s="251">
        <v>69</v>
      </c>
      <c r="M1533" s="252"/>
      <c r="N1533" s="252">
        <f t="shared" si="184"/>
        <v>2.6037735849056602</v>
      </c>
      <c r="O1533" s="253">
        <f t="shared" si="185"/>
        <v>69</v>
      </c>
      <c r="P1533" s="126"/>
    </row>
    <row r="1534" spans="1:16">
      <c r="A1534" s="144" t="s">
        <v>2713</v>
      </c>
      <c r="B1534" s="128" t="s">
        <v>75</v>
      </c>
      <c r="C1534" s="128" t="s">
        <v>2714</v>
      </c>
      <c r="D1534" s="7" t="s">
        <v>412</v>
      </c>
      <c r="E1534" s="128" t="s">
        <v>35</v>
      </c>
      <c r="F1534" s="8" t="s">
        <v>161</v>
      </c>
      <c r="G1534" s="128"/>
      <c r="H1534" s="128"/>
      <c r="I1534" s="128"/>
      <c r="J1534" s="128"/>
      <c r="K1534" s="128"/>
      <c r="L1534" s="125">
        <v>689</v>
      </c>
      <c r="M1534" s="149"/>
      <c r="N1534" s="149">
        <f t="shared" ref="N1534:N1535" si="186">L1534/26.5</f>
        <v>26</v>
      </c>
      <c r="O1534" s="105">
        <f t="shared" ref="O1534:O1535" si="187">ROUND(L1534*(1-$O$4),0)</f>
        <v>689</v>
      </c>
      <c r="P1534" s="126"/>
    </row>
    <row r="1535" spans="1:16">
      <c r="A1535" s="144" t="s">
        <v>2715</v>
      </c>
      <c r="B1535" s="128" t="s">
        <v>75</v>
      </c>
      <c r="C1535" s="128" t="s">
        <v>2714</v>
      </c>
      <c r="D1535" s="7" t="s">
        <v>412</v>
      </c>
      <c r="E1535" s="128" t="s">
        <v>35</v>
      </c>
      <c r="F1535" s="8" t="s">
        <v>161</v>
      </c>
      <c r="G1535" s="128"/>
      <c r="H1535" s="128"/>
      <c r="I1535" s="128"/>
      <c r="J1535" s="128"/>
      <c r="K1535" s="128"/>
      <c r="L1535" s="251">
        <v>689</v>
      </c>
      <c r="M1535" s="252"/>
      <c r="N1535" s="252">
        <f t="shared" si="186"/>
        <v>26</v>
      </c>
      <c r="O1535" s="253">
        <f t="shared" si="187"/>
        <v>689</v>
      </c>
      <c r="P1535" s="126"/>
    </row>
    <row r="1536" spans="1:16">
      <c r="A1536" s="151" t="s">
        <v>2717</v>
      </c>
      <c r="B1536" s="128" t="s">
        <v>2716</v>
      </c>
      <c r="C1536" s="128" t="s">
        <v>936</v>
      </c>
      <c r="D1536" s="7" t="s">
        <v>412</v>
      </c>
      <c r="E1536" s="8" t="s">
        <v>35</v>
      </c>
      <c r="F1536" s="8" t="s">
        <v>36</v>
      </c>
      <c r="G1536" s="151"/>
      <c r="H1536" s="151"/>
      <c r="I1536" s="151"/>
      <c r="J1536" s="151"/>
      <c r="K1536" s="151"/>
      <c r="L1536" s="125">
        <v>39</v>
      </c>
      <c r="M1536" s="149"/>
      <c r="N1536" s="149">
        <f t="shared" ref="N1536:N1537" si="188">L1536/26.5</f>
        <v>1.4716981132075471</v>
      </c>
      <c r="O1536" s="105">
        <f t="shared" ref="O1536:O1537" si="189">ROUND(L1536*(1-$O$4),0)</f>
        <v>39</v>
      </c>
      <c r="P1536" s="126"/>
    </row>
    <row r="1537" spans="1:16">
      <c r="A1537" s="151" t="s">
        <v>2718</v>
      </c>
      <c r="B1537" s="128" t="s">
        <v>2716</v>
      </c>
      <c r="C1537" s="128" t="s">
        <v>936</v>
      </c>
      <c r="D1537" s="7" t="s">
        <v>412</v>
      </c>
      <c r="E1537" s="8" t="s">
        <v>35</v>
      </c>
      <c r="F1537" s="8" t="s">
        <v>36</v>
      </c>
      <c r="G1537" s="128"/>
      <c r="H1537" s="128"/>
      <c r="I1537" s="128"/>
      <c r="J1537" s="128"/>
      <c r="K1537" s="128"/>
      <c r="L1537" s="251">
        <v>39</v>
      </c>
      <c r="M1537" s="252"/>
      <c r="N1537" s="252">
        <f t="shared" si="188"/>
        <v>1.4716981132075471</v>
      </c>
      <c r="O1537" s="253">
        <f t="shared" si="189"/>
        <v>39</v>
      </c>
      <c r="P1537" s="126"/>
    </row>
    <row r="1538" spans="1:16">
      <c r="A1538" s="151" t="s">
        <v>2719</v>
      </c>
      <c r="B1538" s="128" t="s">
        <v>2716</v>
      </c>
      <c r="C1538" s="128" t="s">
        <v>936</v>
      </c>
      <c r="D1538" s="7" t="s">
        <v>412</v>
      </c>
      <c r="E1538" s="8" t="s">
        <v>35</v>
      </c>
      <c r="F1538" s="8" t="s">
        <v>36</v>
      </c>
      <c r="G1538" s="128"/>
      <c r="H1538" s="128"/>
      <c r="I1538" s="128"/>
      <c r="J1538" s="128"/>
      <c r="K1538" s="128"/>
      <c r="L1538" s="125">
        <v>59</v>
      </c>
      <c r="M1538" s="149"/>
      <c r="N1538" s="149">
        <f t="shared" ref="N1538:N1539" si="190">L1538/26.5</f>
        <v>2.2264150943396226</v>
      </c>
      <c r="O1538" s="105">
        <f t="shared" ref="O1538:O1539" si="191">ROUND(L1538*(1-$O$4),0)</f>
        <v>59</v>
      </c>
      <c r="P1538" s="126"/>
    </row>
    <row r="1539" spans="1:16">
      <c r="A1539" s="151" t="s">
        <v>2720</v>
      </c>
      <c r="B1539" s="128" t="s">
        <v>2716</v>
      </c>
      <c r="C1539" s="128" t="s">
        <v>936</v>
      </c>
      <c r="D1539" s="7" t="s">
        <v>412</v>
      </c>
      <c r="E1539" s="8" t="s">
        <v>35</v>
      </c>
      <c r="F1539" s="8" t="s">
        <v>36</v>
      </c>
      <c r="G1539" s="128"/>
      <c r="H1539" s="128"/>
      <c r="I1539" s="128"/>
      <c r="J1539" s="128"/>
      <c r="K1539" s="128"/>
      <c r="L1539" s="251">
        <v>59</v>
      </c>
      <c r="M1539" s="252"/>
      <c r="N1539" s="252">
        <f t="shared" si="190"/>
        <v>2.2264150943396226</v>
      </c>
      <c r="O1539" s="253">
        <f t="shared" si="191"/>
        <v>59</v>
      </c>
      <c r="P1539" s="126"/>
    </row>
    <row r="1540" spans="1:16">
      <c r="A1540" s="151" t="s">
        <v>2721</v>
      </c>
      <c r="B1540" s="128" t="s">
        <v>75</v>
      </c>
      <c r="C1540" s="8" t="s">
        <v>159</v>
      </c>
      <c r="D1540" s="7" t="s">
        <v>412</v>
      </c>
      <c r="E1540" s="8" t="s">
        <v>35</v>
      </c>
      <c r="F1540" s="8" t="s">
        <v>161</v>
      </c>
      <c r="G1540" s="128"/>
      <c r="H1540" s="128"/>
      <c r="I1540" s="128"/>
      <c r="J1540" s="128"/>
      <c r="K1540" s="128"/>
      <c r="L1540" s="125">
        <v>349</v>
      </c>
      <c r="M1540" s="149"/>
      <c r="N1540" s="149">
        <f t="shared" ref="N1540:N1541" si="192">L1540/26.5</f>
        <v>13.169811320754716</v>
      </c>
      <c r="O1540" s="105">
        <f t="shared" ref="O1540:O1541" si="193">ROUND(L1540*(1-$O$4),0)</f>
        <v>349</v>
      </c>
      <c r="P1540" s="126"/>
    </row>
    <row r="1541" spans="1:16">
      <c r="A1541" s="151" t="s">
        <v>2722</v>
      </c>
      <c r="B1541" s="128" t="s">
        <v>75</v>
      </c>
      <c r="C1541" s="8" t="s">
        <v>159</v>
      </c>
      <c r="D1541" s="7" t="s">
        <v>412</v>
      </c>
      <c r="E1541" s="8" t="s">
        <v>35</v>
      </c>
      <c r="F1541" s="8" t="s">
        <v>161</v>
      </c>
      <c r="G1541" s="128"/>
      <c r="H1541" s="128"/>
      <c r="I1541" s="128"/>
      <c r="J1541" s="128"/>
      <c r="K1541" s="128"/>
      <c r="L1541" s="251">
        <v>349</v>
      </c>
      <c r="M1541" s="252"/>
      <c r="N1541" s="252">
        <f t="shared" si="192"/>
        <v>13.169811320754716</v>
      </c>
      <c r="O1541" s="253">
        <f t="shared" si="193"/>
        <v>349</v>
      </c>
      <c r="P1541" s="126"/>
    </row>
    <row r="1542" spans="1:16">
      <c r="A1542" s="140" t="s">
        <v>2723</v>
      </c>
      <c r="B1542" s="155"/>
      <c r="C1542" s="155"/>
      <c r="D1542" s="155"/>
      <c r="E1542" s="155"/>
      <c r="F1542" s="155"/>
      <c r="G1542" s="155"/>
      <c r="H1542" s="155"/>
      <c r="I1542" s="155"/>
      <c r="J1542" s="155"/>
      <c r="K1542" s="155"/>
      <c r="L1542" s="155"/>
      <c r="M1542" s="148"/>
      <c r="N1542" s="148"/>
      <c r="O1542" s="141"/>
      <c r="P1542" s="126"/>
    </row>
    <row r="1543" spans="1:16">
      <c r="A1543" s="151" t="s">
        <v>2727</v>
      </c>
      <c r="B1543" s="128" t="s">
        <v>148</v>
      </c>
      <c r="C1543" s="128" t="s">
        <v>2728</v>
      </c>
      <c r="D1543" s="128" t="s">
        <v>412</v>
      </c>
      <c r="E1543" s="128" t="s">
        <v>375</v>
      </c>
      <c r="F1543" s="128" t="s">
        <v>36</v>
      </c>
      <c r="G1543" s="128">
        <v>2</v>
      </c>
      <c r="H1543" s="128">
        <v>21.6</v>
      </c>
      <c r="I1543" s="128">
        <v>0.72</v>
      </c>
      <c r="J1543" s="128">
        <v>40.270000000000003</v>
      </c>
      <c r="K1543" s="125">
        <v>1199</v>
      </c>
      <c r="L1543" s="8"/>
      <c r="M1543" s="261">
        <f>K1543/26.5</f>
        <v>45.245283018867923</v>
      </c>
      <c r="N1543" s="149"/>
      <c r="O1543" s="105">
        <f>ROUND(K1543*(1-$O$4),0)</f>
        <v>1199</v>
      </c>
      <c r="P1543" s="126"/>
    </row>
    <row r="1544" spans="1:16">
      <c r="A1544" s="140" t="s">
        <v>2724</v>
      </c>
      <c r="B1544" s="155"/>
      <c r="C1544" s="155"/>
      <c r="D1544" s="155"/>
      <c r="E1544" s="155"/>
      <c r="F1544" s="155"/>
      <c r="G1544" s="155"/>
      <c r="H1544" s="155"/>
      <c r="I1544" s="155"/>
      <c r="J1544" s="155"/>
      <c r="K1544" s="155"/>
      <c r="L1544" s="155"/>
      <c r="M1544" s="148"/>
      <c r="N1544" s="148"/>
      <c r="O1544" s="141"/>
      <c r="P1544" s="126"/>
    </row>
    <row r="1545" spans="1:16">
      <c r="A1545" s="151" t="s">
        <v>2729</v>
      </c>
      <c r="B1545" s="128" t="s">
        <v>148</v>
      </c>
      <c r="C1545" s="128" t="s">
        <v>2728</v>
      </c>
      <c r="D1545" s="128" t="s">
        <v>412</v>
      </c>
      <c r="E1545" s="128" t="s">
        <v>375</v>
      </c>
      <c r="F1545" s="128" t="s">
        <v>36</v>
      </c>
      <c r="G1545" s="128">
        <v>2</v>
      </c>
      <c r="H1545" s="128">
        <v>21.6</v>
      </c>
      <c r="I1545" s="128">
        <v>0.72</v>
      </c>
      <c r="J1545" s="128">
        <v>40.270000000000003</v>
      </c>
      <c r="K1545" s="125">
        <v>1199</v>
      </c>
      <c r="L1545" s="8"/>
      <c r="M1545" s="261">
        <f>K1545/26.5</f>
        <v>45.245283018867923</v>
      </c>
      <c r="N1545" s="149"/>
      <c r="O1545" s="105">
        <f>ROUND(K1545*(1-$O$4),0)</f>
        <v>1199</v>
      </c>
      <c r="P1545" s="126"/>
    </row>
    <row r="1546" spans="1:16">
      <c r="A1546" s="140" t="s">
        <v>2725</v>
      </c>
      <c r="B1546" s="155"/>
      <c r="C1546" s="155"/>
      <c r="D1546" s="155"/>
      <c r="E1546" s="155"/>
      <c r="F1546" s="155"/>
      <c r="G1546" s="155"/>
      <c r="H1546" s="155"/>
      <c r="I1546" s="155"/>
      <c r="J1546" s="155"/>
      <c r="K1546" s="155"/>
      <c r="L1546" s="155"/>
      <c r="M1546" s="148"/>
      <c r="N1546" s="148"/>
      <c r="O1546" s="141"/>
      <c r="P1546" s="126"/>
    </row>
    <row r="1547" spans="1:16">
      <c r="A1547" s="151" t="s">
        <v>2730</v>
      </c>
      <c r="B1547" s="128" t="s">
        <v>148</v>
      </c>
      <c r="C1547" s="128" t="s">
        <v>2728</v>
      </c>
      <c r="D1547" s="128" t="s">
        <v>412</v>
      </c>
      <c r="E1547" s="128" t="s">
        <v>375</v>
      </c>
      <c r="F1547" s="128" t="s">
        <v>36</v>
      </c>
      <c r="G1547" s="128">
        <v>2</v>
      </c>
      <c r="H1547" s="128">
        <v>21.6</v>
      </c>
      <c r="I1547" s="128">
        <v>0.72</v>
      </c>
      <c r="J1547" s="128">
        <v>40.270000000000003</v>
      </c>
      <c r="K1547" s="125">
        <v>1199</v>
      </c>
      <c r="L1547" s="8"/>
      <c r="M1547" s="261">
        <f>K1547/26.5</f>
        <v>45.245283018867923</v>
      </c>
      <c r="N1547" s="149"/>
      <c r="O1547" s="105">
        <f>ROUND(K1547*(1-$O$4),0)</f>
        <v>1199</v>
      </c>
      <c r="P1547" s="126"/>
    </row>
    <row r="1548" spans="1:16">
      <c r="A1548" s="140" t="s">
        <v>2726</v>
      </c>
      <c r="B1548" s="155"/>
      <c r="C1548" s="155"/>
      <c r="D1548" s="155"/>
      <c r="E1548" s="155"/>
      <c r="F1548" s="155"/>
      <c r="G1548" s="155"/>
      <c r="H1548" s="155"/>
      <c r="I1548" s="155"/>
      <c r="J1548" s="155"/>
      <c r="K1548" s="155"/>
      <c r="L1548" s="155"/>
      <c r="M1548" s="148"/>
      <c r="N1548" s="148"/>
      <c r="O1548" s="141"/>
      <c r="P1548" s="126"/>
    </row>
    <row r="1549" spans="1:16">
      <c r="A1549" s="151" t="s">
        <v>2731</v>
      </c>
      <c r="B1549" s="128" t="s">
        <v>148</v>
      </c>
      <c r="C1549" s="128" t="s">
        <v>2728</v>
      </c>
      <c r="D1549" s="128" t="s">
        <v>412</v>
      </c>
      <c r="E1549" s="128" t="s">
        <v>375</v>
      </c>
      <c r="F1549" s="128" t="s">
        <v>36</v>
      </c>
      <c r="G1549" s="128">
        <v>2</v>
      </c>
      <c r="H1549" s="128">
        <v>21.6</v>
      </c>
      <c r="I1549" s="128">
        <v>0.72</v>
      </c>
      <c r="J1549" s="128">
        <v>40.270000000000003</v>
      </c>
      <c r="K1549" s="125">
        <v>999</v>
      </c>
      <c r="L1549" s="8"/>
      <c r="M1549" s="261">
        <f>K1549/26.5</f>
        <v>37.698113207547166</v>
      </c>
      <c r="N1549" s="149"/>
      <c r="O1549" s="105">
        <f>ROUND(K1549*(1-$O$4),0)</f>
        <v>999</v>
      </c>
      <c r="P1549" s="126"/>
    </row>
    <row r="1550" spans="1:16">
      <c r="A1550" s="486" t="s">
        <v>2732</v>
      </c>
      <c r="B1550" s="487"/>
      <c r="C1550" s="487"/>
      <c r="D1550" s="487"/>
      <c r="E1550" s="487"/>
      <c r="F1550" s="487"/>
      <c r="G1550" s="487"/>
      <c r="H1550" s="487"/>
      <c r="I1550" s="487"/>
      <c r="J1550" s="487"/>
      <c r="K1550" s="487"/>
      <c r="L1550" s="487"/>
      <c r="M1550" s="487"/>
      <c r="N1550" s="487"/>
      <c r="O1550" s="488"/>
      <c r="P1550" s="126"/>
    </row>
    <row r="1551" spans="1:16">
      <c r="A1551" s="151" t="s">
        <v>2733</v>
      </c>
      <c r="B1551" s="128" t="s">
        <v>2734</v>
      </c>
      <c r="C1551" s="128" t="s">
        <v>2735</v>
      </c>
      <c r="D1551" s="7" t="s">
        <v>412</v>
      </c>
      <c r="E1551" s="128"/>
      <c r="F1551" s="128"/>
      <c r="G1551" s="128"/>
      <c r="H1551" s="128"/>
      <c r="I1551" s="128"/>
      <c r="J1551" s="128"/>
      <c r="K1551" s="128"/>
      <c r="L1551" s="251">
        <v>10</v>
      </c>
      <c r="M1551" s="252"/>
      <c r="N1551" s="252">
        <f t="shared" ref="N1551" si="194">L1551/26.5</f>
        <v>0.37735849056603776</v>
      </c>
      <c r="O1551" s="253">
        <f t="shared" ref="O1551" si="195">ROUND(L1551*(1-$O$4),0)</f>
        <v>10</v>
      </c>
      <c r="P1551" s="126"/>
    </row>
    <row r="1552" spans="1:16">
      <c r="A1552" s="151" t="s">
        <v>2736</v>
      </c>
      <c r="B1552" s="128" t="s">
        <v>2737</v>
      </c>
      <c r="C1552" s="128" t="s">
        <v>2738</v>
      </c>
      <c r="D1552" s="7" t="s">
        <v>412</v>
      </c>
      <c r="E1552" s="128"/>
      <c r="F1552" s="128"/>
      <c r="G1552" s="128"/>
      <c r="H1552" s="128"/>
      <c r="I1552" s="128"/>
      <c r="J1552" s="128"/>
      <c r="K1552" s="128"/>
      <c r="L1552" s="251">
        <v>10</v>
      </c>
      <c r="M1552" s="252"/>
      <c r="N1552" s="252">
        <f t="shared" ref="N1552:N1554" si="196">L1552/26.5</f>
        <v>0.37735849056603776</v>
      </c>
      <c r="O1552" s="253">
        <f t="shared" ref="O1552:O1554" si="197">ROUND(L1552*(1-$O$4),0)</f>
        <v>10</v>
      </c>
      <c r="P1552" s="126"/>
    </row>
    <row r="1553" spans="1:16">
      <c r="A1553" s="151" t="s">
        <v>2736</v>
      </c>
      <c r="B1553" s="128" t="s">
        <v>2739</v>
      </c>
      <c r="C1553" s="128" t="s">
        <v>2740</v>
      </c>
      <c r="D1553" s="7" t="s">
        <v>412</v>
      </c>
      <c r="E1553" s="151"/>
      <c r="F1553" s="151"/>
      <c r="G1553" s="151"/>
      <c r="H1553" s="151"/>
      <c r="I1553" s="151"/>
      <c r="J1553" s="151"/>
      <c r="K1553" s="151"/>
      <c r="L1553" s="251">
        <v>13</v>
      </c>
      <c r="M1553" s="252"/>
      <c r="N1553" s="252">
        <f t="shared" si="196"/>
        <v>0.49056603773584906</v>
      </c>
      <c r="O1553" s="253">
        <f t="shared" si="197"/>
        <v>13</v>
      </c>
      <c r="P1553" s="126"/>
    </row>
    <row r="1554" spans="1:16" ht="15.75" thickBot="1">
      <c r="A1554" s="151" t="s">
        <v>2736</v>
      </c>
      <c r="B1554" s="128" t="s">
        <v>2741</v>
      </c>
      <c r="C1554" s="128" t="s">
        <v>2742</v>
      </c>
      <c r="D1554" s="7" t="s">
        <v>412</v>
      </c>
      <c r="E1554" s="128"/>
      <c r="F1554" s="128"/>
      <c r="G1554" s="128"/>
      <c r="H1554" s="128"/>
      <c r="I1554" s="128"/>
      <c r="J1554" s="128"/>
      <c r="K1554" s="128"/>
      <c r="L1554" s="251">
        <v>24</v>
      </c>
      <c r="M1554" s="252"/>
      <c r="N1554" s="252">
        <f t="shared" si="196"/>
        <v>0.90566037735849059</v>
      </c>
      <c r="O1554" s="253">
        <f t="shared" si="197"/>
        <v>24</v>
      </c>
      <c r="P1554" s="126"/>
    </row>
    <row r="1555" spans="1:16" ht="15.75" thickBot="1">
      <c r="A1555" s="477" t="s">
        <v>995</v>
      </c>
      <c r="B1555" s="510"/>
      <c r="C1555" s="510"/>
      <c r="D1555" s="510"/>
      <c r="E1555" s="510"/>
      <c r="F1555" s="510"/>
      <c r="G1555" s="510"/>
      <c r="H1555" s="510"/>
      <c r="I1555" s="510"/>
      <c r="J1555" s="510"/>
      <c r="K1555" s="510"/>
      <c r="L1555" s="510"/>
      <c r="M1555" s="510"/>
      <c r="N1555" s="510"/>
      <c r="O1555" s="511"/>
      <c r="P1555" s="126"/>
    </row>
    <row r="1556" spans="1:16">
      <c r="A1556" s="205" t="s">
        <v>996</v>
      </c>
      <c r="B1556" s="206"/>
      <c r="C1556" s="206"/>
      <c r="D1556" s="206"/>
      <c r="E1556" s="206"/>
      <c r="F1556" s="206"/>
      <c r="G1556" s="206"/>
      <c r="H1556" s="206"/>
      <c r="I1556" s="206"/>
      <c r="J1556" s="206"/>
      <c r="K1556" s="206"/>
      <c r="L1556" s="206"/>
      <c r="M1556" s="208"/>
      <c r="N1556" s="208"/>
      <c r="O1556" s="209"/>
      <c r="P1556" s="126"/>
    </row>
    <row r="1557" spans="1:16" ht="33.75">
      <c r="A1557" s="170" t="s">
        <v>997</v>
      </c>
      <c r="B1557" s="171" t="s">
        <v>998</v>
      </c>
      <c r="C1557" s="9"/>
      <c r="D1557" s="7" t="s">
        <v>412</v>
      </c>
      <c r="E1557" s="9" t="s">
        <v>35</v>
      </c>
      <c r="F1557" s="9" t="s">
        <v>36</v>
      </c>
      <c r="G1557" s="9">
        <v>4</v>
      </c>
      <c r="H1557" s="9">
        <v>4.5</v>
      </c>
      <c r="I1557" s="9"/>
      <c r="J1557" s="9"/>
      <c r="K1557" s="9"/>
      <c r="L1557" s="168">
        <v>1160</v>
      </c>
      <c r="M1557" s="164"/>
      <c r="N1557" s="164">
        <f t="shared" ref="N1557:N1581" si="198">L1557/26.5</f>
        <v>43.773584905660378</v>
      </c>
      <c r="O1557" s="169">
        <f t="shared" ref="O1557:O1581" si="199">ROUND(L1557*(1-$O$4),0)</f>
        <v>1160</v>
      </c>
      <c r="P1557" s="126"/>
    </row>
    <row r="1558" spans="1:16" ht="33.75">
      <c r="A1558" s="170" t="s">
        <v>1000</v>
      </c>
      <c r="B1558" s="171" t="s">
        <v>1001</v>
      </c>
      <c r="C1558" s="9"/>
      <c r="D1558" s="7" t="s">
        <v>412</v>
      </c>
      <c r="E1558" s="9" t="s">
        <v>35</v>
      </c>
      <c r="F1558" s="9" t="s">
        <v>36</v>
      </c>
      <c r="G1558" s="9">
        <v>4</v>
      </c>
      <c r="H1558" s="9">
        <v>10.1</v>
      </c>
      <c r="I1558" s="9"/>
      <c r="J1558" s="9"/>
      <c r="K1558" s="9"/>
      <c r="L1558" s="168">
        <v>1511</v>
      </c>
      <c r="M1558" s="164"/>
      <c r="N1558" s="164">
        <f t="shared" si="198"/>
        <v>57.018867924528301</v>
      </c>
      <c r="O1558" s="169">
        <f t="shared" si="199"/>
        <v>1511</v>
      </c>
      <c r="P1558" s="126"/>
    </row>
    <row r="1559" spans="1:16" ht="33.75">
      <c r="A1559" s="170" t="s">
        <v>1002</v>
      </c>
      <c r="B1559" s="171" t="s">
        <v>1003</v>
      </c>
      <c r="C1559" s="9"/>
      <c r="D1559" s="7" t="s">
        <v>412</v>
      </c>
      <c r="E1559" s="9" t="s">
        <v>35</v>
      </c>
      <c r="F1559" s="9" t="s">
        <v>36</v>
      </c>
      <c r="G1559" s="9">
        <v>4</v>
      </c>
      <c r="H1559" s="9">
        <v>14</v>
      </c>
      <c r="I1559" s="9"/>
      <c r="J1559" s="9"/>
      <c r="K1559" s="9"/>
      <c r="L1559" s="168">
        <v>1744</v>
      </c>
      <c r="M1559" s="164"/>
      <c r="N1559" s="164">
        <f t="shared" si="198"/>
        <v>65.811320754716988</v>
      </c>
      <c r="O1559" s="169">
        <f t="shared" si="199"/>
        <v>1744</v>
      </c>
      <c r="P1559" s="126"/>
    </row>
    <row r="1560" spans="1:16" ht="33.75">
      <c r="A1560" s="170" t="s">
        <v>1004</v>
      </c>
      <c r="B1560" s="171" t="s">
        <v>1005</v>
      </c>
      <c r="C1560" s="9"/>
      <c r="D1560" s="7" t="s">
        <v>412</v>
      </c>
      <c r="E1560" s="9" t="s">
        <v>35</v>
      </c>
      <c r="F1560" s="9" t="s">
        <v>36</v>
      </c>
      <c r="G1560" s="9">
        <v>4</v>
      </c>
      <c r="H1560" s="9">
        <v>17.399999999999999</v>
      </c>
      <c r="I1560" s="9"/>
      <c r="J1560" s="9"/>
      <c r="K1560" s="9"/>
      <c r="L1560" s="168">
        <v>2333</v>
      </c>
      <c r="M1560" s="164"/>
      <c r="N1560" s="164">
        <f t="shared" si="198"/>
        <v>88.037735849056602</v>
      </c>
      <c r="O1560" s="169">
        <f t="shared" si="199"/>
        <v>2333</v>
      </c>
      <c r="P1560" s="126"/>
    </row>
    <row r="1561" spans="1:16" ht="33.75">
      <c r="A1561" s="170" t="s">
        <v>1006</v>
      </c>
      <c r="B1561" s="171" t="s">
        <v>1007</v>
      </c>
      <c r="C1561" s="9" t="s">
        <v>1008</v>
      </c>
      <c r="D1561" s="9" t="s">
        <v>999</v>
      </c>
      <c r="E1561" s="9" t="s">
        <v>35</v>
      </c>
      <c r="F1561" s="9" t="s">
        <v>36</v>
      </c>
      <c r="G1561" s="9">
        <v>21</v>
      </c>
      <c r="H1561" s="9">
        <v>9</v>
      </c>
      <c r="I1561" s="9"/>
      <c r="J1561" s="9"/>
      <c r="K1561" s="9"/>
      <c r="L1561" s="168">
        <v>3699</v>
      </c>
      <c r="M1561" s="164"/>
      <c r="N1561" s="164">
        <f t="shared" si="198"/>
        <v>139.58490566037736</v>
      </c>
      <c r="O1561" s="169">
        <f t="shared" si="199"/>
        <v>3699</v>
      </c>
      <c r="P1561" s="126"/>
    </row>
    <row r="1562" spans="1:16" ht="33.75">
      <c r="A1562" s="170" t="s">
        <v>1006</v>
      </c>
      <c r="B1562" s="171" t="s">
        <v>1007</v>
      </c>
      <c r="C1562" s="9" t="s">
        <v>1009</v>
      </c>
      <c r="D1562" s="9" t="s">
        <v>999</v>
      </c>
      <c r="E1562" s="9" t="s">
        <v>35</v>
      </c>
      <c r="F1562" s="9" t="s">
        <v>36</v>
      </c>
      <c r="G1562" s="9">
        <v>21</v>
      </c>
      <c r="H1562" s="9">
        <v>9</v>
      </c>
      <c r="I1562" s="9"/>
      <c r="J1562" s="9"/>
      <c r="K1562" s="9"/>
      <c r="L1562" s="163">
        <v>3699</v>
      </c>
      <c r="M1562" s="164"/>
      <c r="N1562" s="164">
        <f t="shared" si="198"/>
        <v>139.58490566037736</v>
      </c>
      <c r="O1562" s="169">
        <f t="shared" si="199"/>
        <v>3699</v>
      </c>
      <c r="P1562" s="126"/>
    </row>
    <row r="1563" spans="1:16" ht="33.75">
      <c r="A1563" s="170" t="s">
        <v>1006</v>
      </c>
      <c r="B1563" s="171" t="s">
        <v>1007</v>
      </c>
      <c r="C1563" s="9" t="s">
        <v>1010</v>
      </c>
      <c r="D1563" s="9" t="s">
        <v>999</v>
      </c>
      <c r="E1563" s="9" t="s">
        <v>35</v>
      </c>
      <c r="F1563" s="9" t="s">
        <v>36</v>
      </c>
      <c r="G1563" s="9">
        <v>21</v>
      </c>
      <c r="H1563" s="9">
        <v>9</v>
      </c>
      <c r="I1563" s="9"/>
      <c r="J1563" s="9"/>
      <c r="K1563" s="9"/>
      <c r="L1563" s="163">
        <v>3699</v>
      </c>
      <c r="M1563" s="164"/>
      <c r="N1563" s="164">
        <f t="shared" si="198"/>
        <v>139.58490566037736</v>
      </c>
      <c r="O1563" s="169">
        <f t="shared" si="199"/>
        <v>3699</v>
      </c>
      <c r="P1563" s="126"/>
    </row>
    <row r="1564" spans="1:16" ht="33.75">
      <c r="A1564" s="166" t="s">
        <v>1011</v>
      </c>
      <c r="B1564" s="171" t="s">
        <v>1012</v>
      </c>
      <c r="C1564" s="9" t="s">
        <v>1013</v>
      </c>
      <c r="D1564" s="9" t="s">
        <v>999</v>
      </c>
      <c r="E1564" s="9" t="s">
        <v>35</v>
      </c>
      <c r="F1564" s="9" t="s">
        <v>36</v>
      </c>
      <c r="G1564" s="9">
        <v>39.299999999999997</v>
      </c>
      <c r="H1564" s="9">
        <v>23</v>
      </c>
      <c r="I1564" s="9"/>
      <c r="J1564" s="9"/>
      <c r="K1564" s="9"/>
      <c r="L1564" s="168">
        <v>7499</v>
      </c>
      <c r="M1564" s="164"/>
      <c r="N1564" s="164">
        <f t="shared" si="198"/>
        <v>282.98113207547169</v>
      </c>
      <c r="O1564" s="169">
        <f t="shared" si="199"/>
        <v>7499</v>
      </c>
      <c r="P1564" s="126"/>
    </row>
    <row r="1565" spans="1:16" ht="33.75">
      <c r="A1565" s="166" t="s">
        <v>1011</v>
      </c>
      <c r="B1565" s="171" t="s">
        <v>1012</v>
      </c>
      <c r="C1565" s="171" t="s">
        <v>1014</v>
      </c>
      <c r="D1565" s="9" t="s">
        <v>999</v>
      </c>
      <c r="E1565" s="9" t="s">
        <v>35</v>
      </c>
      <c r="F1565" s="9" t="s">
        <v>36</v>
      </c>
      <c r="G1565" s="9">
        <v>39.299999999999997</v>
      </c>
      <c r="H1565" s="9">
        <v>23</v>
      </c>
      <c r="I1565" s="9"/>
      <c r="J1565" s="9"/>
      <c r="K1565" s="9"/>
      <c r="L1565" s="168">
        <v>7499</v>
      </c>
      <c r="M1565" s="164"/>
      <c r="N1565" s="164">
        <f t="shared" si="198"/>
        <v>282.98113207547169</v>
      </c>
      <c r="O1565" s="169">
        <f t="shared" si="199"/>
        <v>7499</v>
      </c>
      <c r="P1565" s="126"/>
    </row>
    <row r="1566" spans="1:16" ht="33.75">
      <c r="A1566" s="166" t="s">
        <v>1011</v>
      </c>
      <c r="B1566" s="171" t="s">
        <v>1012</v>
      </c>
      <c r="C1566" s="171" t="s">
        <v>1015</v>
      </c>
      <c r="D1566" s="9" t="s">
        <v>999</v>
      </c>
      <c r="E1566" s="9" t="s">
        <v>35</v>
      </c>
      <c r="F1566" s="9" t="s">
        <v>36</v>
      </c>
      <c r="G1566" s="9">
        <v>39.299999999999997</v>
      </c>
      <c r="H1566" s="9">
        <v>23</v>
      </c>
      <c r="I1566" s="9"/>
      <c r="J1566" s="9"/>
      <c r="K1566" s="9"/>
      <c r="L1566" s="168">
        <v>7499</v>
      </c>
      <c r="M1566" s="164"/>
      <c r="N1566" s="164">
        <f t="shared" si="198"/>
        <v>282.98113207547169</v>
      </c>
      <c r="O1566" s="169">
        <f t="shared" si="199"/>
        <v>7499</v>
      </c>
      <c r="P1566" s="126"/>
    </row>
    <row r="1567" spans="1:16" ht="33.75">
      <c r="A1567" s="166" t="s">
        <v>1016</v>
      </c>
      <c r="B1567" s="171" t="s">
        <v>1017</v>
      </c>
      <c r="C1567" s="9" t="s">
        <v>1013</v>
      </c>
      <c r="D1567" s="9" t="s">
        <v>999</v>
      </c>
      <c r="E1567" s="9" t="s">
        <v>35</v>
      </c>
      <c r="F1567" s="9" t="s">
        <v>36</v>
      </c>
      <c r="G1567" s="9">
        <v>44.2</v>
      </c>
      <c r="H1567" s="9">
        <v>28</v>
      </c>
      <c r="I1567" s="9"/>
      <c r="J1567" s="9"/>
      <c r="K1567" s="9"/>
      <c r="L1567" s="168">
        <v>8299</v>
      </c>
      <c r="M1567" s="164"/>
      <c r="N1567" s="164">
        <f t="shared" si="198"/>
        <v>313.16981132075472</v>
      </c>
      <c r="O1567" s="169">
        <f t="shared" si="199"/>
        <v>8299</v>
      </c>
      <c r="P1567" s="126"/>
    </row>
    <row r="1568" spans="1:16" ht="33.75">
      <c r="A1568" s="166" t="s">
        <v>1016</v>
      </c>
      <c r="B1568" s="171" t="s">
        <v>1017</v>
      </c>
      <c r="C1568" s="171" t="s">
        <v>1014</v>
      </c>
      <c r="D1568" s="9" t="s">
        <v>999</v>
      </c>
      <c r="E1568" s="9" t="s">
        <v>35</v>
      </c>
      <c r="F1568" s="9" t="s">
        <v>36</v>
      </c>
      <c r="G1568" s="9">
        <v>44.2</v>
      </c>
      <c r="H1568" s="9">
        <v>28</v>
      </c>
      <c r="I1568" s="9"/>
      <c r="J1568" s="9"/>
      <c r="K1568" s="9"/>
      <c r="L1568" s="168">
        <v>8299</v>
      </c>
      <c r="M1568" s="164"/>
      <c r="N1568" s="164">
        <f t="shared" si="198"/>
        <v>313.16981132075472</v>
      </c>
      <c r="O1568" s="169">
        <f t="shared" si="199"/>
        <v>8299</v>
      </c>
      <c r="P1568" s="126"/>
    </row>
    <row r="1569" spans="1:16" ht="33.75">
      <c r="A1569" s="166" t="s">
        <v>1016</v>
      </c>
      <c r="B1569" s="171" t="s">
        <v>1017</v>
      </c>
      <c r="C1569" s="171" t="s">
        <v>1015</v>
      </c>
      <c r="D1569" s="9" t="s">
        <v>999</v>
      </c>
      <c r="E1569" s="9" t="s">
        <v>35</v>
      </c>
      <c r="F1569" s="9" t="s">
        <v>36</v>
      </c>
      <c r="G1569" s="9">
        <v>44.2</v>
      </c>
      <c r="H1569" s="9">
        <v>28</v>
      </c>
      <c r="I1569" s="9"/>
      <c r="J1569" s="9"/>
      <c r="K1569" s="9"/>
      <c r="L1569" s="168">
        <v>8299</v>
      </c>
      <c r="M1569" s="164"/>
      <c r="N1569" s="164">
        <f t="shared" si="198"/>
        <v>313.16981132075472</v>
      </c>
      <c r="O1569" s="169">
        <f t="shared" si="199"/>
        <v>8299</v>
      </c>
      <c r="P1569" s="126"/>
    </row>
    <row r="1570" spans="1:16" ht="33.75">
      <c r="A1570" s="166" t="s">
        <v>1018</v>
      </c>
      <c r="B1570" s="171" t="s">
        <v>1019</v>
      </c>
      <c r="C1570" s="9" t="s">
        <v>1013</v>
      </c>
      <c r="D1570" s="9" t="s">
        <v>999</v>
      </c>
      <c r="E1570" s="9" t="s">
        <v>35</v>
      </c>
      <c r="F1570" s="9" t="s">
        <v>36</v>
      </c>
      <c r="G1570" s="9">
        <v>44.2</v>
      </c>
      <c r="H1570" s="9">
        <v>33</v>
      </c>
      <c r="I1570" s="9"/>
      <c r="J1570" s="9"/>
      <c r="K1570" s="9"/>
      <c r="L1570" s="168">
        <v>9890</v>
      </c>
      <c r="M1570" s="164"/>
      <c r="N1570" s="164">
        <f t="shared" si="198"/>
        <v>373.20754716981133</v>
      </c>
      <c r="O1570" s="169">
        <f t="shared" si="199"/>
        <v>9890</v>
      </c>
      <c r="P1570" s="126"/>
    </row>
    <row r="1571" spans="1:16" ht="33.75">
      <c r="A1571" s="166" t="s">
        <v>1018</v>
      </c>
      <c r="B1571" s="171" t="s">
        <v>1019</v>
      </c>
      <c r="C1571" s="171" t="s">
        <v>1014</v>
      </c>
      <c r="D1571" s="9" t="s">
        <v>999</v>
      </c>
      <c r="E1571" s="9" t="s">
        <v>35</v>
      </c>
      <c r="F1571" s="9" t="s">
        <v>36</v>
      </c>
      <c r="G1571" s="9">
        <v>44.2</v>
      </c>
      <c r="H1571" s="9">
        <v>33</v>
      </c>
      <c r="I1571" s="9"/>
      <c r="J1571" s="9"/>
      <c r="K1571" s="9"/>
      <c r="L1571" s="168">
        <v>9890</v>
      </c>
      <c r="M1571" s="164"/>
      <c r="N1571" s="164">
        <f t="shared" si="198"/>
        <v>373.20754716981133</v>
      </c>
      <c r="O1571" s="169">
        <f t="shared" si="199"/>
        <v>9890</v>
      </c>
      <c r="P1571" s="126"/>
    </row>
    <row r="1572" spans="1:16" ht="33.75">
      <c r="A1572" s="166" t="s">
        <v>1018</v>
      </c>
      <c r="B1572" s="171" t="s">
        <v>1019</v>
      </c>
      <c r="C1572" s="171" t="s">
        <v>1015</v>
      </c>
      <c r="D1572" s="9" t="s">
        <v>999</v>
      </c>
      <c r="E1572" s="9" t="s">
        <v>35</v>
      </c>
      <c r="F1572" s="9" t="s">
        <v>36</v>
      </c>
      <c r="G1572" s="9">
        <v>44.2</v>
      </c>
      <c r="H1572" s="9">
        <v>33</v>
      </c>
      <c r="I1572" s="9"/>
      <c r="J1572" s="9"/>
      <c r="K1572" s="9"/>
      <c r="L1572" s="168">
        <v>9890</v>
      </c>
      <c r="M1572" s="164"/>
      <c r="N1572" s="164">
        <f t="shared" si="198"/>
        <v>373.20754716981133</v>
      </c>
      <c r="O1572" s="169">
        <f t="shared" si="199"/>
        <v>9890</v>
      </c>
      <c r="P1572" s="126"/>
    </row>
    <row r="1573" spans="1:16" ht="33.75">
      <c r="A1573" s="166" t="s">
        <v>1020</v>
      </c>
      <c r="B1573" s="171" t="s">
        <v>1021</v>
      </c>
      <c r="C1573" s="9" t="s">
        <v>1022</v>
      </c>
      <c r="D1573" s="9" t="s">
        <v>999</v>
      </c>
      <c r="E1573" s="9" t="s">
        <v>35</v>
      </c>
      <c r="F1573" s="9" t="s">
        <v>36</v>
      </c>
      <c r="G1573" s="9">
        <v>20</v>
      </c>
      <c r="H1573" s="9">
        <v>5.9</v>
      </c>
      <c r="I1573" s="9"/>
      <c r="J1573" s="9"/>
      <c r="K1573" s="9"/>
      <c r="L1573" s="168">
        <v>1999</v>
      </c>
      <c r="M1573" s="164"/>
      <c r="N1573" s="164">
        <f t="shared" si="198"/>
        <v>75.433962264150949</v>
      </c>
      <c r="O1573" s="169">
        <f t="shared" si="199"/>
        <v>1999</v>
      </c>
      <c r="P1573" s="126"/>
    </row>
    <row r="1574" spans="1:16" ht="33.75">
      <c r="A1574" s="166" t="s">
        <v>1020</v>
      </c>
      <c r="B1574" s="171" t="s">
        <v>1021</v>
      </c>
      <c r="C1574" s="9" t="s">
        <v>1023</v>
      </c>
      <c r="D1574" s="9" t="s">
        <v>999</v>
      </c>
      <c r="E1574" s="9" t="s">
        <v>35</v>
      </c>
      <c r="F1574" s="9" t="s">
        <v>36</v>
      </c>
      <c r="G1574" s="9">
        <v>20</v>
      </c>
      <c r="H1574" s="9">
        <v>5.9</v>
      </c>
      <c r="I1574" s="9"/>
      <c r="J1574" s="9"/>
      <c r="K1574" s="9"/>
      <c r="L1574" s="168">
        <v>1999</v>
      </c>
      <c r="M1574" s="164"/>
      <c r="N1574" s="164">
        <f t="shared" si="198"/>
        <v>75.433962264150949</v>
      </c>
      <c r="O1574" s="169">
        <f t="shared" si="199"/>
        <v>1999</v>
      </c>
      <c r="P1574" s="126"/>
    </row>
    <row r="1575" spans="1:16" ht="33.75">
      <c r="A1575" s="166" t="s">
        <v>1020</v>
      </c>
      <c r="B1575" s="171" t="s">
        <v>1021</v>
      </c>
      <c r="C1575" s="9" t="s">
        <v>1010</v>
      </c>
      <c r="D1575" s="9" t="s">
        <v>999</v>
      </c>
      <c r="E1575" s="9" t="s">
        <v>35</v>
      </c>
      <c r="F1575" s="9" t="s">
        <v>36</v>
      </c>
      <c r="G1575" s="9">
        <v>20</v>
      </c>
      <c r="H1575" s="9">
        <v>5.9</v>
      </c>
      <c r="I1575" s="9"/>
      <c r="J1575" s="9"/>
      <c r="K1575" s="9"/>
      <c r="L1575" s="168">
        <v>1999</v>
      </c>
      <c r="M1575" s="164"/>
      <c r="N1575" s="164">
        <f t="shared" si="198"/>
        <v>75.433962264150949</v>
      </c>
      <c r="O1575" s="169">
        <f t="shared" si="199"/>
        <v>1999</v>
      </c>
      <c r="P1575" s="126"/>
    </row>
    <row r="1576" spans="1:16" ht="33.75">
      <c r="A1576" s="166" t="s">
        <v>1024</v>
      </c>
      <c r="B1576" s="171" t="s">
        <v>1025</v>
      </c>
      <c r="C1576" s="9" t="s">
        <v>1022</v>
      </c>
      <c r="D1576" s="9" t="s">
        <v>999</v>
      </c>
      <c r="E1576" s="9" t="s">
        <v>35</v>
      </c>
      <c r="F1576" s="9" t="s">
        <v>36</v>
      </c>
      <c r="G1576" s="9">
        <v>30</v>
      </c>
      <c r="H1576" s="9">
        <v>23</v>
      </c>
      <c r="I1576" s="9"/>
      <c r="J1576" s="9"/>
      <c r="K1576" s="9"/>
      <c r="L1576" s="168">
        <v>6599</v>
      </c>
      <c r="M1576" s="164"/>
      <c r="N1576" s="164">
        <f t="shared" si="198"/>
        <v>249.01886792452831</v>
      </c>
      <c r="O1576" s="169">
        <f t="shared" si="199"/>
        <v>6599</v>
      </c>
      <c r="P1576" s="126"/>
    </row>
    <row r="1577" spans="1:16" ht="33.75">
      <c r="A1577" s="166" t="s">
        <v>1024</v>
      </c>
      <c r="B1577" s="171" t="s">
        <v>1025</v>
      </c>
      <c r="C1577" s="9" t="s">
        <v>1023</v>
      </c>
      <c r="D1577" s="9" t="s">
        <v>999</v>
      </c>
      <c r="E1577" s="9" t="s">
        <v>35</v>
      </c>
      <c r="F1577" s="9" t="s">
        <v>36</v>
      </c>
      <c r="G1577" s="9">
        <v>30</v>
      </c>
      <c r="H1577" s="9">
        <v>23</v>
      </c>
      <c r="I1577" s="9"/>
      <c r="J1577" s="9"/>
      <c r="K1577" s="9"/>
      <c r="L1577" s="168">
        <v>6599</v>
      </c>
      <c r="M1577" s="164"/>
      <c r="N1577" s="164">
        <f t="shared" si="198"/>
        <v>249.01886792452831</v>
      </c>
      <c r="O1577" s="169">
        <f t="shared" si="199"/>
        <v>6599</v>
      </c>
      <c r="P1577" s="126"/>
    </row>
    <row r="1578" spans="1:16" ht="33.75">
      <c r="A1578" s="166" t="s">
        <v>1024</v>
      </c>
      <c r="B1578" s="171" t="s">
        <v>1025</v>
      </c>
      <c r="C1578" s="9" t="s">
        <v>1010</v>
      </c>
      <c r="D1578" s="9" t="s">
        <v>999</v>
      </c>
      <c r="E1578" s="9" t="s">
        <v>35</v>
      </c>
      <c r="F1578" s="9" t="s">
        <v>36</v>
      </c>
      <c r="G1578" s="9">
        <v>30</v>
      </c>
      <c r="H1578" s="9">
        <v>23</v>
      </c>
      <c r="I1578" s="9"/>
      <c r="J1578" s="9"/>
      <c r="K1578" s="9"/>
      <c r="L1578" s="168">
        <v>6599</v>
      </c>
      <c r="M1578" s="164"/>
      <c r="N1578" s="164">
        <f t="shared" si="198"/>
        <v>249.01886792452831</v>
      </c>
      <c r="O1578" s="169">
        <f t="shared" si="199"/>
        <v>6599</v>
      </c>
      <c r="P1578" s="126"/>
    </row>
    <row r="1579" spans="1:16" ht="33.75">
      <c r="A1579" s="166" t="s">
        <v>1026</v>
      </c>
      <c r="B1579" s="171" t="s">
        <v>1025</v>
      </c>
      <c r="C1579" s="9" t="s">
        <v>1027</v>
      </c>
      <c r="D1579" s="9" t="s">
        <v>999</v>
      </c>
      <c r="E1579" s="9" t="s">
        <v>35</v>
      </c>
      <c r="F1579" s="9" t="s">
        <v>36</v>
      </c>
      <c r="G1579" s="9">
        <v>30</v>
      </c>
      <c r="H1579" s="9">
        <v>29</v>
      </c>
      <c r="I1579" s="9"/>
      <c r="J1579" s="9"/>
      <c r="K1579" s="9"/>
      <c r="L1579" s="168">
        <v>6999</v>
      </c>
      <c r="M1579" s="164"/>
      <c r="N1579" s="164">
        <f t="shared" si="198"/>
        <v>264.11320754716979</v>
      </c>
      <c r="O1579" s="169">
        <f t="shared" si="199"/>
        <v>6999</v>
      </c>
      <c r="P1579" s="126"/>
    </row>
    <row r="1580" spans="1:16" ht="33.75">
      <c r="A1580" s="166" t="s">
        <v>1026</v>
      </c>
      <c r="B1580" s="171" t="s">
        <v>1025</v>
      </c>
      <c r="C1580" s="171" t="s">
        <v>1028</v>
      </c>
      <c r="D1580" s="9" t="s">
        <v>999</v>
      </c>
      <c r="E1580" s="9" t="s">
        <v>35</v>
      </c>
      <c r="F1580" s="9" t="s">
        <v>36</v>
      </c>
      <c r="G1580" s="9">
        <v>30</v>
      </c>
      <c r="H1580" s="9">
        <v>29</v>
      </c>
      <c r="I1580" s="9"/>
      <c r="J1580" s="9"/>
      <c r="K1580" s="9"/>
      <c r="L1580" s="168">
        <v>6999</v>
      </c>
      <c r="M1580" s="164"/>
      <c r="N1580" s="164">
        <f t="shared" si="198"/>
        <v>264.11320754716979</v>
      </c>
      <c r="O1580" s="169">
        <f t="shared" si="199"/>
        <v>6999</v>
      </c>
      <c r="P1580" s="126"/>
    </row>
    <row r="1581" spans="1:16" ht="33.75">
      <c r="A1581" s="166" t="s">
        <v>1026</v>
      </c>
      <c r="B1581" s="171" t="s">
        <v>1025</v>
      </c>
      <c r="C1581" s="171" t="s">
        <v>1029</v>
      </c>
      <c r="D1581" s="9" t="s">
        <v>999</v>
      </c>
      <c r="E1581" s="9" t="s">
        <v>35</v>
      </c>
      <c r="F1581" s="9" t="s">
        <v>36</v>
      </c>
      <c r="G1581" s="9">
        <v>30</v>
      </c>
      <c r="H1581" s="9">
        <v>29</v>
      </c>
      <c r="I1581" s="9"/>
      <c r="J1581" s="9"/>
      <c r="K1581" s="9"/>
      <c r="L1581" s="168">
        <v>6999</v>
      </c>
      <c r="M1581" s="164"/>
      <c r="N1581" s="164">
        <f t="shared" si="198"/>
        <v>264.11320754716979</v>
      </c>
      <c r="O1581" s="169">
        <f t="shared" si="199"/>
        <v>6999</v>
      </c>
      <c r="P1581" s="126"/>
    </row>
    <row r="1582" spans="1:16">
      <c r="A1582" s="140" t="s">
        <v>1030</v>
      </c>
      <c r="B1582" s="155"/>
      <c r="C1582" s="155"/>
      <c r="D1582" s="155"/>
      <c r="E1582" s="155"/>
      <c r="F1582" s="155"/>
      <c r="G1582" s="155"/>
      <c r="H1582" s="155"/>
      <c r="I1582" s="155"/>
      <c r="J1582" s="155"/>
      <c r="K1582" s="155"/>
      <c r="L1582" s="155"/>
      <c r="M1582" s="148"/>
      <c r="N1582" s="148"/>
      <c r="O1582" s="141"/>
      <c r="P1582" s="126"/>
    </row>
    <row r="1583" spans="1:16" ht="33.75">
      <c r="A1583" s="166" t="s">
        <v>1031</v>
      </c>
      <c r="B1583" s="171" t="s">
        <v>1032</v>
      </c>
      <c r="C1583" s="9"/>
      <c r="D1583" s="7" t="s">
        <v>412</v>
      </c>
      <c r="E1583" s="9" t="s">
        <v>35</v>
      </c>
      <c r="F1583" s="9" t="s">
        <v>36</v>
      </c>
      <c r="G1583" s="9"/>
      <c r="H1583" s="9"/>
      <c r="I1583" s="9"/>
      <c r="J1583" s="9"/>
      <c r="K1583" s="9"/>
      <c r="L1583" s="168">
        <v>4999</v>
      </c>
      <c r="M1583" s="164"/>
      <c r="N1583" s="164">
        <f t="shared" ref="N1583:N1603" si="200">L1583/26.5</f>
        <v>188.64150943396226</v>
      </c>
      <c r="O1583" s="169">
        <f t="shared" ref="O1583:O1603" si="201">ROUND(L1583*(1-$O$4),0)</f>
        <v>4999</v>
      </c>
      <c r="P1583" s="126"/>
    </row>
    <row r="1584" spans="1:16" ht="33.75">
      <c r="A1584" s="166" t="s">
        <v>1033</v>
      </c>
      <c r="B1584" s="171" t="s">
        <v>1034</v>
      </c>
      <c r="C1584" s="9"/>
      <c r="D1584" s="7" t="s">
        <v>412</v>
      </c>
      <c r="E1584" s="9" t="s">
        <v>35</v>
      </c>
      <c r="F1584" s="9" t="s">
        <v>36</v>
      </c>
      <c r="G1584" s="9"/>
      <c r="H1584" s="9"/>
      <c r="I1584" s="9"/>
      <c r="J1584" s="9"/>
      <c r="K1584" s="9"/>
      <c r="L1584" s="168">
        <v>5999</v>
      </c>
      <c r="M1584" s="164"/>
      <c r="N1584" s="164">
        <f t="shared" si="200"/>
        <v>226.37735849056602</v>
      </c>
      <c r="O1584" s="169">
        <f t="shared" si="201"/>
        <v>5999</v>
      </c>
      <c r="P1584" s="126"/>
    </row>
    <row r="1585" spans="1:16" ht="33.75">
      <c r="A1585" s="166" t="s">
        <v>1035</v>
      </c>
      <c r="B1585" s="171" t="s">
        <v>1036</v>
      </c>
      <c r="C1585" s="9"/>
      <c r="D1585" s="7" t="s">
        <v>412</v>
      </c>
      <c r="E1585" s="9" t="s">
        <v>35</v>
      </c>
      <c r="F1585" s="9" t="s">
        <v>36</v>
      </c>
      <c r="G1585" s="9"/>
      <c r="H1585" s="9"/>
      <c r="I1585" s="9"/>
      <c r="J1585" s="9"/>
      <c r="K1585" s="9"/>
      <c r="L1585" s="168">
        <v>6499</v>
      </c>
      <c r="M1585" s="164"/>
      <c r="N1585" s="164">
        <f t="shared" si="200"/>
        <v>245.24528301886792</v>
      </c>
      <c r="O1585" s="169">
        <f t="shared" si="201"/>
        <v>6499</v>
      </c>
      <c r="P1585" s="126"/>
    </row>
    <row r="1586" spans="1:16" ht="33.75">
      <c r="A1586" s="185" t="s">
        <v>1037</v>
      </c>
      <c r="B1586" s="171" t="s">
        <v>1038</v>
      </c>
      <c r="C1586" s="9" t="s">
        <v>1013</v>
      </c>
      <c r="D1586" s="9" t="s">
        <v>999</v>
      </c>
      <c r="E1586" s="9" t="s">
        <v>35</v>
      </c>
      <c r="F1586" s="9" t="s">
        <v>36</v>
      </c>
      <c r="G1586" s="9"/>
      <c r="H1586" s="9"/>
      <c r="I1586" s="9"/>
      <c r="J1586" s="9"/>
      <c r="K1586" s="9"/>
      <c r="L1586" s="168">
        <v>9699</v>
      </c>
      <c r="M1586" s="164"/>
      <c r="N1586" s="164">
        <f t="shared" si="200"/>
        <v>366</v>
      </c>
      <c r="O1586" s="169">
        <f t="shared" si="201"/>
        <v>9699</v>
      </c>
      <c r="P1586" s="126"/>
    </row>
    <row r="1587" spans="1:16" ht="33.75">
      <c r="A1587" s="185" t="s">
        <v>1037</v>
      </c>
      <c r="B1587" s="171" t="s">
        <v>1038</v>
      </c>
      <c r="C1587" s="171" t="s">
        <v>1039</v>
      </c>
      <c r="D1587" s="9" t="s">
        <v>999</v>
      </c>
      <c r="E1587" s="9" t="s">
        <v>35</v>
      </c>
      <c r="F1587" s="9" t="s">
        <v>36</v>
      </c>
      <c r="G1587" s="9"/>
      <c r="H1587" s="9"/>
      <c r="I1587" s="9"/>
      <c r="J1587" s="9"/>
      <c r="K1587" s="9"/>
      <c r="L1587" s="168">
        <v>8999</v>
      </c>
      <c r="M1587" s="164"/>
      <c r="N1587" s="164">
        <f t="shared" si="200"/>
        <v>339.58490566037733</v>
      </c>
      <c r="O1587" s="169">
        <f t="shared" si="201"/>
        <v>8999</v>
      </c>
      <c r="P1587" s="126"/>
    </row>
    <row r="1588" spans="1:16" ht="33.75">
      <c r="A1588" s="185" t="s">
        <v>1040</v>
      </c>
      <c r="B1588" s="171" t="s">
        <v>1041</v>
      </c>
      <c r="C1588" s="9" t="s">
        <v>1013</v>
      </c>
      <c r="D1588" s="9" t="s">
        <v>999</v>
      </c>
      <c r="E1588" s="9" t="s">
        <v>35</v>
      </c>
      <c r="F1588" s="9" t="s">
        <v>36</v>
      </c>
      <c r="G1588" s="9"/>
      <c r="H1588" s="9"/>
      <c r="I1588" s="9"/>
      <c r="J1588" s="9"/>
      <c r="K1588" s="9"/>
      <c r="L1588" s="168">
        <v>10999</v>
      </c>
      <c r="M1588" s="164"/>
      <c r="N1588" s="164">
        <f t="shared" si="200"/>
        <v>415.05660377358492</v>
      </c>
      <c r="O1588" s="169">
        <f t="shared" si="201"/>
        <v>10999</v>
      </c>
      <c r="P1588" s="126"/>
    </row>
    <row r="1589" spans="1:16" ht="33.75">
      <c r="A1589" s="185" t="s">
        <v>1040</v>
      </c>
      <c r="B1589" s="171" t="s">
        <v>1041</v>
      </c>
      <c r="C1589" s="171" t="s">
        <v>1039</v>
      </c>
      <c r="D1589" s="9" t="s">
        <v>999</v>
      </c>
      <c r="E1589" s="9" t="s">
        <v>35</v>
      </c>
      <c r="F1589" s="9" t="s">
        <v>36</v>
      </c>
      <c r="G1589" s="9"/>
      <c r="H1589" s="9"/>
      <c r="I1589" s="9"/>
      <c r="J1589" s="9"/>
      <c r="K1589" s="9"/>
      <c r="L1589" s="168">
        <v>10299</v>
      </c>
      <c r="M1589" s="164"/>
      <c r="N1589" s="164">
        <f t="shared" si="200"/>
        <v>388.64150943396226</v>
      </c>
      <c r="O1589" s="169">
        <f t="shared" si="201"/>
        <v>10299</v>
      </c>
      <c r="P1589" s="126"/>
    </row>
    <row r="1590" spans="1:16" ht="33.75">
      <c r="A1590" s="185" t="s">
        <v>1042</v>
      </c>
      <c r="B1590" s="171" t="s">
        <v>1043</v>
      </c>
      <c r="C1590" s="9" t="s">
        <v>1013</v>
      </c>
      <c r="D1590" s="9" t="s">
        <v>999</v>
      </c>
      <c r="E1590" s="9" t="s">
        <v>35</v>
      </c>
      <c r="F1590" s="9" t="s">
        <v>36</v>
      </c>
      <c r="G1590" s="9"/>
      <c r="H1590" s="9"/>
      <c r="I1590" s="9"/>
      <c r="J1590" s="9"/>
      <c r="K1590" s="9"/>
      <c r="L1590" s="168">
        <v>12999</v>
      </c>
      <c r="M1590" s="164"/>
      <c r="N1590" s="164">
        <f t="shared" si="200"/>
        <v>490.52830188679246</v>
      </c>
      <c r="O1590" s="169">
        <f t="shared" si="201"/>
        <v>12999</v>
      </c>
      <c r="P1590" s="126"/>
    </row>
    <row r="1591" spans="1:16" ht="33.75">
      <c r="A1591" s="185" t="s">
        <v>1042</v>
      </c>
      <c r="B1591" s="171" t="s">
        <v>1043</v>
      </c>
      <c r="C1591" s="171" t="s">
        <v>1039</v>
      </c>
      <c r="D1591" s="9" t="s">
        <v>999</v>
      </c>
      <c r="E1591" s="9" t="s">
        <v>35</v>
      </c>
      <c r="F1591" s="9" t="s">
        <v>36</v>
      </c>
      <c r="G1591" s="9"/>
      <c r="H1591" s="9"/>
      <c r="I1591" s="9"/>
      <c r="J1591" s="9"/>
      <c r="K1591" s="9"/>
      <c r="L1591" s="168">
        <v>11999</v>
      </c>
      <c r="M1591" s="164"/>
      <c r="N1591" s="164">
        <f t="shared" si="200"/>
        <v>452.79245283018867</v>
      </c>
      <c r="O1591" s="169">
        <f t="shared" si="201"/>
        <v>11999</v>
      </c>
      <c r="P1591" s="126"/>
    </row>
    <row r="1592" spans="1:16" ht="33.75">
      <c r="A1592" s="170" t="s">
        <v>1044</v>
      </c>
      <c r="B1592" s="171" t="s">
        <v>1045</v>
      </c>
      <c r="C1592" s="9"/>
      <c r="D1592" s="9" t="s">
        <v>999</v>
      </c>
      <c r="E1592" s="9" t="s">
        <v>35</v>
      </c>
      <c r="F1592" s="9" t="s">
        <v>36</v>
      </c>
      <c r="G1592" s="9"/>
      <c r="H1592" s="9"/>
      <c r="I1592" s="9"/>
      <c r="J1592" s="9"/>
      <c r="K1592" s="9"/>
      <c r="L1592" s="163">
        <v>129</v>
      </c>
      <c r="M1592" s="164"/>
      <c r="N1592" s="164">
        <f t="shared" si="200"/>
        <v>4.867924528301887</v>
      </c>
      <c r="O1592" s="165">
        <f t="shared" si="201"/>
        <v>129</v>
      </c>
      <c r="P1592" s="126"/>
    </row>
    <row r="1593" spans="1:16" ht="33.75">
      <c r="A1593" s="185" t="s">
        <v>1046</v>
      </c>
      <c r="B1593" s="171" t="s">
        <v>1047</v>
      </c>
      <c r="C1593" s="9" t="s">
        <v>1048</v>
      </c>
      <c r="D1593" s="9" t="s">
        <v>999</v>
      </c>
      <c r="E1593" s="9" t="s">
        <v>35</v>
      </c>
      <c r="F1593" s="9" t="s">
        <v>36</v>
      </c>
      <c r="G1593" s="9">
        <v>2</v>
      </c>
      <c r="H1593" s="9">
        <v>10</v>
      </c>
      <c r="I1593" s="9"/>
      <c r="J1593" s="9"/>
      <c r="K1593" s="9"/>
      <c r="L1593" s="168">
        <v>3399</v>
      </c>
      <c r="M1593" s="164"/>
      <c r="N1593" s="164">
        <f t="shared" si="200"/>
        <v>128.26415094339623</v>
      </c>
      <c r="O1593" s="169">
        <f t="shared" si="201"/>
        <v>3399</v>
      </c>
      <c r="P1593" s="126"/>
    </row>
    <row r="1594" spans="1:16" ht="33.75">
      <c r="A1594" s="185" t="s">
        <v>1049</v>
      </c>
      <c r="B1594" s="171" t="s">
        <v>1050</v>
      </c>
      <c r="C1594" s="9" t="s">
        <v>1048</v>
      </c>
      <c r="D1594" s="9" t="s">
        <v>999</v>
      </c>
      <c r="E1594" s="9" t="s">
        <v>35</v>
      </c>
      <c r="F1594" s="9" t="s">
        <v>36</v>
      </c>
      <c r="G1594" s="9">
        <v>2</v>
      </c>
      <c r="H1594" s="9">
        <v>12</v>
      </c>
      <c r="I1594" s="9"/>
      <c r="J1594" s="9"/>
      <c r="K1594" s="9"/>
      <c r="L1594" s="168">
        <v>3899</v>
      </c>
      <c r="M1594" s="164"/>
      <c r="N1594" s="164">
        <f t="shared" si="200"/>
        <v>147.1320754716981</v>
      </c>
      <c r="O1594" s="169">
        <f t="shared" si="201"/>
        <v>3899</v>
      </c>
      <c r="P1594" s="126"/>
    </row>
    <row r="1595" spans="1:16" ht="33.75">
      <c r="A1595" s="275" t="s">
        <v>1051</v>
      </c>
      <c r="B1595" s="171" t="s">
        <v>1052</v>
      </c>
      <c r="C1595" s="9" t="s">
        <v>1048</v>
      </c>
      <c r="D1595" s="9" t="s">
        <v>999</v>
      </c>
      <c r="E1595" s="9" t="s">
        <v>35</v>
      </c>
      <c r="F1595" s="9" t="s">
        <v>36</v>
      </c>
      <c r="G1595" s="9">
        <v>2</v>
      </c>
      <c r="H1595" s="9">
        <v>14</v>
      </c>
      <c r="I1595" s="9"/>
      <c r="J1595" s="9"/>
      <c r="K1595" s="9"/>
      <c r="L1595" s="168">
        <v>4690</v>
      </c>
      <c r="M1595" s="164"/>
      <c r="N1595" s="164">
        <f t="shared" si="200"/>
        <v>176.98113207547169</v>
      </c>
      <c r="O1595" s="169">
        <f t="shared" si="201"/>
        <v>4690</v>
      </c>
      <c r="P1595" s="126"/>
    </row>
    <row r="1596" spans="1:16" ht="33.75">
      <c r="A1596" s="166" t="s">
        <v>1053</v>
      </c>
      <c r="B1596" s="171" t="s">
        <v>1054</v>
      </c>
      <c r="C1596" s="9" t="s">
        <v>1055</v>
      </c>
      <c r="D1596" s="9" t="s">
        <v>999</v>
      </c>
      <c r="E1596" s="9" t="s">
        <v>35</v>
      </c>
      <c r="F1596" s="9" t="s">
        <v>36</v>
      </c>
      <c r="G1596" s="9">
        <v>30</v>
      </c>
      <c r="H1596" s="9"/>
      <c r="I1596" s="9"/>
      <c r="J1596" s="9"/>
      <c r="K1596" s="9"/>
      <c r="L1596" s="168">
        <v>3599</v>
      </c>
      <c r="M1596" s="164"/>
      <c r="N1596" s="164">
        <f t="shared" si="200"/>
        <v>135.81132075471697</v>
      </c>
      <c r="O1596" s="169">
        <f t="shared" si="201"/>
        <v>3599</v>
      </c>
      <c r="P1596" s="126"/>
    </row>
    <row r="1597" spans="1:16" ht="33.75">
      <c r="A1597" s="166" t="s">
        <v>1053</v>
      </c>
      <c r="B1597" s="171" t="s">
        <v>1054</v>
      </c>
      <c r="C1597" s="9" t="s">
        <v>1056</v>
      </c>
      <c r="D1597" s="9" t="s">
        <v>999</v>
      </c>
      <c r="E1597" s="9" t="s">
        <v>35</v>
      </c>
      <c r="F1597" s="9" t="s">
        <v>36</v>
      </c>
      <c r="G1597" s="9">
        <v>30</v>
      </c>
      <c r="H1597" s="9"/>
      <c r="I1597" s="9"/>
      <c r="J1597" s="9"/>
      <c r="K1597" s="9"/>
      <c r="L1597" s="168">
        <v>2999</v>
      </c>
      <c r="M1597" s="164"/>
      <c r="N1597" s="164">
        <f t="shared" si="200"/>
        <v>113.16981132075472</v>
      </c>
      <c r="O1597" s="169">
        <f t="shared" si="201"/>
        <v>2999</v>
      </c>
      <c r="P1597" s="126"/>
    </row>
    <row r="1598" spans="1:16" ht="33.75">
      <c r="A1598" s="166" t="s">
        <v>1057</v>
      </c>
      <c r="B1598" s="171" t="s">
        <v>1054</v>
      </c>
      <c r="C1598" s="9" t="s">
        <v>1055</v>
      </c>
      <c r="D1598" s="9" t="s">
        <v>999</v>
      </c>
      <c r="E1598" s="9" t="s">
        <v>35</v>
      </c>
      <c r="F1598" s="9" t="s">
        <v>36</v>
      </c>
      <c r="G1598" s="9">
        <v>30</v>
      </c>
      <c r="H1598" s="9"/>
      <c r="I1598" s="9"/>
      <c r="J1598" s="9"/>
      <c r="K1598" s="9"/>
      <c r="L1598" s="168">
        <v>3999</v>
      </c>
      <c r="M1598" s="164"/>
      <c r="N1598" s="164">
        <f t="shared" si="200"/>
        <v>150.90566037735849</v>
      </c>
      <c r="O1598" s="169">
        <f t="shared" si="201"/>
        <v>3999</v>
      </c>
      <c r="P1598" s="126"/>
    </row>
    <row r="1599" spans="1:16" ht="33.75">
      <c r="A1599" s="166" t="s">
        <v>1057</v>
      </c>
      <c r="B1599" s="171" t="s">
        <v>1054</v>
      </c>
      <c r="C1599" s="9" t="s">
        <v>1056</v>
      </c>
      <c r="D1599" s="9" t="s">
        <v>999</v>
      </c>
      <c r="E1599" s="9" t="s">
        <v>35</v>
      </c>
      <c r="F1599" s="9" t="s">
        <v>36</v>
      </c>
      <c r="G1599" s="9">
        <v>30</v>
      </c>
      <c r="H1599" s="9"/>
      <c r="I1599" s="9"/>
      <c r="J1599" s="9"/>
      <c r="K1599" s="9"/>
      <c r="L1599" s="168">
        <v>3599</v>
      </c>
      <c r="M1599" s="164"/>
      <c r="N1599" s="164">
        <f t="shared" si="200"/>
        <v>135.81132075471697</v>
      </c>
      <c r="O1599" s="169">
        <f t="shared" si="201"/>
        <v>3599</v>
      </c>
      <c r="P1599" s="126"/>
    </row>
    <row r="1600" spans="1:16" ht="33.75">
      <c r="A1600" s="166" t="s">
        <v>1058</v>
      </c>
      <c r="B1600" s="171" t="s">
        <v>1059</v>
      </c>
      <c r="C1600" s="9" t="s">
        <v>1055</v>
      </c>
      <c r="D1600" s="9" t="s">
        <v>999</v>
      </c>
      <c r="E1600" s="9" t="s">
        <v>35</v>
      </c>
      <c r="F1600" s="9" t="s">
        <v>36</v>
      </c>
      <c r="G1600" s="9">
        <v>30</v>
      </c>
      <c r="H1600" s="126"/>
      <c r="I1600" s="126"/>
      <c r="J1600" s="126"/>
      <c r="K1600" s="126"/>
      <c r="L1600" s="168">
        <v>7599</v>
      </c>
      <c r="M1600" s="164"/>
      <c r="N1600" s="164">
        <f t="shared" si="200"/>
        <v>286.75471698113205</v>
      </c>
      <c r="O1600" s="169">
        <f t="shared" si="201"/>
        <v>7599</v>
      </c>
      <c r="P1600" s="126"/>
    </row>
    <row r="1601" spans="1:16" ht="33.75">
      <c r="A1601" s="166" t="s">
        <v>1058</v>
      </c>
      <c r="B1601" s="171" t="s">
        <v>1059</v>
      </c>
      <c r="C1601" s="9" t="s">
        <v>1056</v>
      </c>
      <c r="D1601" s="9" t="s">
        <v>999</v>
      </c>
      <c r="E1601" s="9" t="s">
        <v>35</v>
      </c>
      <c r="F1601" s="9" t="s">
        <v>36</v>
      </c>
      <c r="G1601" s="9">
        <v>30</v>
      </c>
      <c r="H1601" s="126"/>
      <c r="I1601" s="126"/>
      <c r="J1601" s="126"/>
      <c r="K1601" s="126"/>
      <c r="L1601" s="168">
        <v>5999</v>
      </c>
      <c r="M1601" s="164"/>
      <c r="N1601" s="164">
        <f t="shared" si="200"/>
        <v>226.37735849056602</v>
      </c>
      <c r="O1601" s="169">
        <f t="shared" si="201"/>
        <v>5999</v>
      </c>
      <c r="P1601" s="126"/>
    </row>
    <row r="1602" spans="1:16" ht="33.75">
      <c r="A1602" s="166" t="s">
        <v>1060</v>
      </c>
      <c r="B1602" s="171" t="s">
        <v>1059</v>
      </c>
      <c r="C1602" s="9" t="s">
        <v>1055</v>
      </c>
      <c r="D1602" s="9" t="s">
        <v>999</v>
      </c>
      <c r="E1602" s="9" t="s">
        <v>35</v>
      </c>
      <c r="F1602" s="9" t="s">
        <v>36</v>
      </c>
      <c r="G1602" s="9">
        <v>30</v>
      </c>
      <c r="H1602" s="126"/>
      <c r="I1602" s="126"/>
      <c r="J1602" s="126"/>
      <c r="K1602" s="126"/>
      <c r="L1602" s="168">
        <v>7999</v>
      </c>
      <c r="M1602" s="164"/>
      <c r="N1602" s="164">
        <f t="shared" si="200"/>
        <v>301.84905660377359</v>
      </c>
      <c r="O1602" s="169">
        <f t="shared" si="201"/>
        <v>7999</v>
      </c>
      <c r="P1602" s="126"/>
    </row>
    <row r="1603" spans="1:16" ht="33.75">
      <c r="A1603" s="166" t="s">
        <v>1060</v>
      </c>
      <c r="B1603" s="171" t="s">
        <v>1059</v>
      </c>
      <c r="C1603" s="9" t="s">
        <v>1056</v>
      </c>
      <c r="D1603" s="9" t="s">
        <v>999</v>
      </c>
      <c r="E1603" s="9" t="s">
        <v>35</v>
      </c>
      <c r="F1603" s="9" t="s">
        <v>36</v>
      </c>
      <c r="G1603" s="9">
        <v>30</v>
      </c>
      <c r="H1603" s="126"/>
      <c r="I1603" s="126"/>
      <c r="J1603" s="126"/>
      <c r="K1603" s="126"/>
      <c r="L1603" s="168">
        <v>6599</v>
      </c>
      <c r="M1603" s="164"/>
      <c r="N1603" s="164">
        <f t="shared" si="200"/>
        <v>249.01886792452831</v>
      </c>
      <c r="O1603" s="169">
        <f t="shared" si="201"/>
        <v>6599</v>
      </c>
      <c r="P1603" s="126"/>
    </row>
    <row r="1604" spans="1:16">
      <c r="A1604" s="140" t="s">
        <v>1061</v>
      </c>
      <c r="B1604" s="155"/>
      <c r="C1604" s="155"/>
      <c r="D1604" s="155"/>
      <c r="E1604" s="155"/>
      <c r="F1604" s="155"/>
      <c r="G1604" s="155"/>
      <c r="H1604" s="155"/>
      <c r="I1604" s="155"/>
      <c r="J1604" s="155"/>
      <c r="K1604" s="155"/>
      <c r="L1604" s="155"/>
      <c r="M1604" s="148"/>
      <c r="N1604" s="148"/>
      <c r="O1604" s="141"/>
      <c r="P1604" s="126"/>
    </row>
    <row r="1605" spans="1:16" ht="33.75">
      <c r="A1605" s="170" t="s">
        <v>1062</v>
      </c>
      <c r="B1605" s="171" t="s">
        <v>1063</v>
      </c>
      <c r="C1605" s="9"/>
      <c r="D1605" s="9" t="s">
        <v>999</v>
      </c>
      <c r="E1605" s="9" t="s">
        <v>35</v>
      </c>
      <c r="F1605" s="9" t="s">
        <v>36</v>
      </c>
      <c r="G1605" s="9">
        <v>12</v>
      </c>
      <c r="H1605" s="9">
        <v>11</v>
      </c>
      <c r="I1605" s="9"/>
      <c r="J1605" s="9"/>
      <c r="K1605" s="9"/>
      <c r="L1605" s="168">
        <v>2699</v>
      </c>
      <c r="M1605" s="164"/>
      <c r="N1605" s="164">
        <f t="shared" ref="N1605:N1653" si="202">L1605/26.5</f>
        <v>101.84905660377359</v>
      </c>
      <c r="O1605" s="169">
        <f t="shared" ref="O1605:O1653" si="203">ROUND(L1605*(1-$O$4),0)</f>
        <v>2699</v>
      </c>
      <c r="P1605" s="126"/>
    </row>
    <row r="1606" spans="1:16" ht="33.75">
      <c r="A1606" s="170" t="s">
        <v>1064</v>
      </c>
      <c r="B1606" s="171" t="s">
        <v>1065</v>
      </c>
      <c r="C1606" s="9"/>
      <c r="D1606" s="9" t="s">
        <v>999</v>
      </c>
      <c r="E1606" s="9" t="s">
        <v>35</v>
      </c>
      <c r="F1606" s="9" t="s">
        <v>36</v>
      </c>
      <c r="G1606" s="9">
        <v>12</v>
      </c>
      <c r="H1606" s="9">
        <v>12</v>
      </c>
      <c r="I1606" s="9"/>
      <c r="J1606" s="9"/>
      <c r="K1606" s="9"/>
      <c r="L1606" s="168">
        <v>3199</v>
      </c>
      <c r="M1606" s="164"/>
      <c r="N1606" s="164">
        <f t="shared" si="202"/>
        <v>120.71698113207547</v>
      </c>
      <c r="O1606" s="169">
        <f t="shared" si="203"/>
        <v>3199</v>
      </c>
      <c r="P1606" s="126"/>
    </row>
    <row r="1607" spans="1:16" ht="33.75">
      <c r="A1607" s="170" t="s">
        <v>1066</v>
      </c>
      <c r="B1607" s="171" t="s">
        <v>1067</v>
      </c>
      <c r="C1607" s="9"/>
      <c r="D1607" s="9" t="s">
        <v>999</v>
      </c>
      <c r="E1607" s="9" t="s">
        <v>35</v>
      </c>
      <c r="F1607" s="9" t="s">
        <v>36</v>
      </c>
      <c r="G1607" s="9">
        <v>12</v>
      </c>
      <c r="H1607" s="9">
        <v>15</v>
      </c>
      <c r="I1607" s="9"/>
      <c r="J1607" s="9"/>
      <c r="K1607" s="9"/>
      <c r="L1607" s="168">
        <v>3999</v>
      </c>
      <c r="M1607" s="164"/>
      <c r="N1607" s="164">
        <f t="shared" si="202"/>
        <v>150.90566037735849</v>
      </c>
      <c r="O1607" s="169">
        <f t="shared" si="203"/>
        <v>3999</v>
      </c>
      <c r="P1607" s="126"/>
    </row>
    <row r="1608" spans="1:16">
      <c r="A1608" s="170" t="s">
        <v>1068</v>
      </c>
      <c r="B1608" s="9"/>
      <c r="C1608" s="9"/>
      <c r="D1608" s="9" t="s">
        <v>999</v>
      </c>
      <c r="E1608" s="9" t="s">
        <v>35</v>
      </c>
      <c r="F1608" s="9" t="s">
        <v>36</v>
      </c>
      <c r="G1608" s="9"/>
      <c r="H1608" s="9"/>
      <c r="I1608" s="9"/>
      <c r="J1608" s="9"/>
      <c r="K1608" s="9"/>
      <c r="L1608" s="168">
        <v>1439</v>
      </c>
      <c r="M1608" s="164"/>
      <c r="N1608" s="164">
        <f t="shared" si="202"/>
        <v>54.301886792452834</v>
      </c>
      <c r="O1608" s="169">
        <f t="shared" si="203"/>
        <v>1439</v>
      </c>
      <c r="P1608" s="126"/>
    </row>
    <row r="1609" spans="1:16" ht="33.75">
      <c r="A1609" s="170" t="s">
        <v>1069</v>
      </c>
      <c r="B1609" s="171" t="s">
        <v>1070</v>
      </c>
      <c r="C1609" s="9" t="s">
        <v>1071</v>
      </c>
      <c r="D1609" s="9" t="s">
        <v>412</v>
      </c>
      <c r="E1609" s="9" t="s">
        <v>35</v>
      </c>
      <c r="F1609" s="9" t="s">
        <v>36</v>
      </c>
      <c r="G1609" s="9"/>
      <c r="H1609" s="9">
        <v>15</v>
      </c>
      <c r="I1609" s="9"/>
      <c r="J1609" s="9"/>
      <c r="K1609" s="9"/>
      <c r="L1609" s="168">
        <v>3190</v>
      </c>
      <c r="M1609" s="164"/>
      <c r="N1609" s="164">
        <f t="shared" si="202"/>
        <v>120.37735849056604</v>
      </c>
      <c r="O1609" s="169">
        <f t="shared" si="203"/>
        <v>3190</v>
      </c>
      <c r="P1609" s="126"/>
    </row>
    <row r="1610" spans="1:16" ht="33.75">
      <c r="A1610" s="170" t="s">
        <v>1072</v>
      </c>
      <c r="B1610" s="171" t="s">
        <v>1073</v>
      </c>
      <c r="C1610" s="9" t="s">
        <v>1071</v>
      </c>
      <c r="D1610" s="9" t="s">
        <v>412</v>
      </c>
      <c r="E1610" s="9" t="s">
        <v>35</v>
      </c>
      <c r="F1610" s="9" t="s">
        <v>36</v>
      </c>
      <c r="G1610" s="9"/>
      <c r="H1610" s="9">
        <v>18</v>
      </c>
      <c r="I1610" s="9"/>
      <c r="J1610" s="9"/>
      <c r="K1610" s="9"/>
      <c r="L1610" s="168">
        <v>3590</v>
      </c>
      <c r="M1610" s="164"/>
      <c r="N1610" s="164">
        <f t="shared" si="202"/>
        <v>135.47169811320754</v>
      </c>
      <c r="O1610" s="169">
        <f t="shared" si="203"/>
        <v>3590</v>
      </c>
      <c r="P1610" s="126"/>
    </row>
    <row r="1611" spans="1:16" ht="33.75">
      <c r="A1611" s="170" t="s">
        <v>1074</v>
      </c>
      <c r="B1611" s="171" t="s">
        <v>1075</v>
      </c>
      <c r="C1611" s="9" t="s">
        <v>1071</v>
      </c>
      <c r="D1611" s="9" t="s">
        <v>412</v>
      </c>
      <c r="E1611" s="9" t="s">
        <v>35</v>
      </c>
      <c r="F1611" s="9" t="s">
        <v>36</v>
      </c>
      <c r="G1611" s="9"/>
      <c r="H1611" s="9">
        <v>25</v>
      </c>
      <c r="I1611" s="9"/>
      <c r="J1611" s="9"/>
      <c r="K1611" s="9"/>
      <c r="L1611" s="168">
        <v>5490</v>
      </c>
      <c r="M1611" s="164"/>
      <c r="N1611" s="164">
        <f t="shared" si="202"/>
        <v>207.16981132075472</v>
      </c>
      <c r="O1611" s="169">
        <f t="shared" si="203"/>
        <v>5490</v>
      </c>
      <c r="P1611" s="126"/>
    </row>
    <row r="1612" spans="1:16" ht="33.75">
      <c r="A1612" s="170" t="s">
        <v>1076</v>
      </c>
      <c r="B1612" s="171" t="s">
        <v>1077</v>
      </c>
      <c r="C1612" s="9" t="s">
        <v>1078</v>
      </c>
      <c r="D1612" s="9" t="s">
        <v>999</v>
      </c>
      <c r="E1612" s="9" t="s">
        <v>1079</v>
      </c>
      <c r="F1612" s="9" t="s">
        <v>36</v>
      </c>
      <c r="G1612" s="9"/>
      <c r="H1612" s="9">
        <v>35</v>
      </c>
      <c r="I1612" s="9"/>
      <c r="J1612" s="9"/>
      <c r="K1612" s="9"/>
      <c r="L1612" s="168">
        <v>6999</v>
      </c>
      <c r="M1612" s="164"/>
      <c r="N1612" s="164">
        <f t="shared" si="202"/>
        <v>264.11320754716979</v>
      </c>
      <c r="O1612" s="169">
        <f t="shared" si="203"/>
        <v>6999</v>
      </c>
      <c r="P1612" s="126"/>
    </row>
    <row r="1613" spans="1:16" ht="33.75">
      <c r="A1613" s="170" t="s">
        <v>1076</v>
      </c>
      <c r="B1613" s="171" t="s">
        <v>1077</v>
      </c>
      <c r="C1613" s="9" t="s">
        <v>1080</v>
      </c>
      <c r="D1613" s="9" t="s">
        <v>999</v>
      </c>
      <c r="E1613" s="9" t="s">
        <v>1079</v>
      </c>
      <c r="F1613" s="9" t="s">
        <v>36</v>
      </c>
      <c r="G1613" s="9"/>
      <c r="H1613" s="9">
        <v>35</v>
      </c>
      <c r="I1613" s="9"/>
      <c r="J1613" s="9"/>
      <c r="K1613" s="9"/>
      <c r="L1613" s="168">
        <v>7199</v>
      </c>
      <c r="M1613" s="164"/>
      <c r="N1613" s="164">
        <f t="shared" si="202"/>
        <v>271.66037735849056</v>
      </c>
      <c r="O1613" s="169">
        <f t="shared" si="203"/>
        <v>7199</v>
      </c>
      <c r="P1613" s="126"/>
    </row>
    <row r="1614" spans="1:16" ht="33.75">
      <c r="A1614" s="170" t="s">
        <v>1076</v>
      </c>
      <c r="B1614" s="171" t="s">
        <v>1077</v>
      </c>
      <c r="C1614" s="9" t="s">
        <v>1081</v>
      </c>
      <c r="D1614" s="9" t="s">
        <v>999</v>
      </c>
      <c r="E1614" s="9" t="s">
        <v>1079</v>
      </c>
      <c r="F1614" s="9" t="s">
        <v>161</v>
      </c>
      <c r="G1614" s="9"/>
      <c r="H1614" s="9">
        <v>35</v>
      </c>
      <c r="I1614" s="9"/>
      <c r="J1614" s="9"/>
      <c r="K1614" s="9"/>
      <c r="L1614" s="168">
        <v>7199</v>
      </c>
      <c r="M1614" s="164"/>
      <c r="N1614" s="164">
        <f t="shared" si="202"/>
        <v>271.66037735849056</v>
      </c>
      <c r="O1614" s="169">
        <f t="shared" si="203"/>
        <v>7199</v>
      </c>
      <c r="P1614" s="126"/>
    </row>
    <row r="1615" spans="1:16" ht="33.75">
      <c r="A1615" s="170" t="s">
        <v>1076</v>
      </c>
      <c r="B1615" s="171" t="s">
        <v>1077</v>
      </c>
      <c r="C1615" s="9" t="s">
        <v>1082</v>
      </c>
      <c r="D1615" s="9" t="s">
        <v>999</v>
      </c>
      <c r="E1615" s="9" t="s">
        <v>1079</v>
      </c>
      <c r="F1615" s="9" t="s">
        <v>161</v>
      </c>
      <c r="G1615" s="9"/>
      <c r="H1615" s="9">
        <v>35</v>
      </c>
      <c r="I1615" s="9"/>
      <c r="J1615" s="9"/>
      <c r="K1615" s="9"/>
      <c r="L1615" s="168">
        <v>7199</v>
      </c>
      <c r="M1615" s="164"/>
      <c r="N1615" s="164">
        <f t="shared" si="202"/>
        <v>271.66037735849056</v>
      </c>
      <c r="O1615" s="169">
        <f t="shared" si="203"/>
        <v>7199</v>
      </c>
      <c r="P1615" s="126"/>
    </row>
    <row r="1616" spans="1:16" ht="33.75">
      <c r="A1616" s="170" t="s">
        <v>1076</v>
      </c>
      <c r="B1616" s="171" t="s">
        <v>1077</v>
      </c>
      <c r="C1616" s="9" t="s">
        <v>1083</v>
      </c>
      <c r="D1616" s="9" t="s">
        <v>999</v>
      </c>
      <c r="E1616" s="9" t="s">
        <v>1079</v>
      </c>
      <c r="F1616" s="9" t="s">
        <v>161</v>
      </c>
      <c r="G1616" s="9"/>
      <c r="H1616" s="9">
        <v>35</v>
      </c>
      <c r="I1616" s="9"/>
      <c r="J1616" s="9"/>
      <c r="K1616" s="9"/>
      <c r="L1616" s="168">
        <v>6999</v>
      </c>
      <c r="M1616" s="164"/>
      <c r="N1616" s="164">
        <f t="shared" si="202"/>
        <v>264.11320754716979</v>
      </c>
      <c r="O1616" s="169">
        <f t="shared" si="203"/>
        <v>6999</v>
      </c>
      <c r="P1616" s="126"/>
    </row>
    <row r="1617" spans="1:16" ht="33.75">
      <c r="A1617" s="170" t="s">
        <v>1076</v>
      </c>
      <c r="B1617" s="171" t="s">
        <v>1077</v>
      </c>
      <c r="C1617" s="9" t="s">
        <v>1084</v>
      </c>
      <c r="D1617" s="9" t="s">
        <v>999</v>
      </c>
      <c r="E1617" s="9" t="s">
        <v>1079</v>
      </c>
      <c r="F1617" s="9" t="s">
        <v>36</v>
      </c>
      <c r="G1617" s="9"/>
      <c r="H1617" s="9">
        <v>35</v>
      </c>
      <c r="I1617" s="9"/>
      <c r="J1617" s="9"/>
      <c r="K1617" s="9"/>
      <c r="L1617" s="168">
        <v>6999</v>
      </c>
      <c r="M1617" s="164"/>
      <c r="N1617" s="164">
        <f t="shared" si="202"/>
        <v>264.11320754716979</v>
      </c>
      <c r="O1617" s="169">
        <f t="shared" si="203"/>
        <v>6999</v>
      </c>
      <c r="P1617" s="126"/>
    </row>
    <row r="1618" spans="1:16" ht="33.75">
      <c r="A1618" s="170" t="s">
        <v>1085</v>
      </c>
      <c r="B1618" s="171" t="s">
        <v>1086</v>
      </c>
      <c r="C1618" s="9" t="s">
        <v>1078</v>
      </c>
      <c r="D1618" s="9" t="s">
        <v>999</v>
      </c>
      <c r="E1618" s="9" t="s">
        <v>1079</v>
      </c>
      <c r="F1618" s="9" t="s">
        <v>36</v>
      </c>
      <c r="G1618" s="9"/>
      <c r="H1618" s="9">
        <v>38</v>
      </c>
      <c r="I1618" s="9"/>
      <c r="J1618" s="9"/>
      <c r="K1618" s="9"/>
      <c r="L1618" s="168">
        <v>7999</v>
      </c>
      <c r="M1618" s="164"/>
      <c r="N1618" s="164">
        <f t="shared" si="202"/>
        <v>301.84905660377359</v>
      </c>
      <c r="O1618" s="169">
        <f t="shared" si="203"/>
        <v>7999</v>
      </c>
      <c r="P1618" s="126"/>
    </row>
    <row r="1619" spans="1:16" ht="33.75">
      <c r="A1619" s="170" t="s">
        <v>1085</v>
      </c>
      <c r="B1619" s="171" t="s">
        <v>1086</v>
      </c>
      <c r="C1619" s="9" t="s">
        <v>1080</v>
      </c>
      <c r="D1619" s="9" t="s">
        <v>999</v>
      </c>
      <c r="E1619" s="9" t="s">
        <v>1079</v>
      </c>
      <c r="F1619" s="9" t="s">
        <v>36</v>
      </c>
      <c r="G1619" s="9"/>
      <c r="H1619" s="9">
        <v>38</v>
      </c>
      <c r="I1619" s="9"/>
      <c r="J1619" s="9"/>
      <c r="K1619" s="9"/>
      <c r="L1619" s="168">
        <v>7999</v>
      </c>
      <c r="M1619" s="164"/>
      <c r="N1619" s="164">
        <f t="shared" si="202"/>
        <v>301.84905660377359</v>
      </c>
      <c r="O1619" s="169">
        <f t="shared" si="203"/>
        <v>7999</v>
      </c>
      <c r="P1619" s="126"/>
    </row>
    <row r="1620" spans="1:16" ht="33.75">
      <c r="A1620" s="170" t="s">
        <v>1085</v>
      </c>
      <c r="B1620" s="171" t="s">
        <v>1086</v>
      </c>
      <c r="C1620" s="9" t="s">
        <v>1081</v>
      </c>
      <c r="D1620" s="9" t="s">
        <v>999</v>
      </c>
      <c r="E1620" s="9" t="s">
        <v>1079</v>
      </c>
      <c r="F1620" s="9" t="s">
        <v>161</v>
      </c>
      <c r="G1620" s="9"/>
      <c r="H1620" s="9">
        <v>38</v>
      </c>
      <c r="I1620" s="9"/>
      <c r="J1620" s="9"/>
      <c r="K1620" s="9"/>
      <c r="L1620" s="168">
        <v>7999</v>
      </c>
      <c r="M1620" s="164"/>
      <c r="N1620" s="164">
        <f t="shared" si="202"/>
        <v>301.84905660377359</v>
      </c>
      <c r="O1620" s="169">
        <f t="shared" si="203"/>
        <v>7999</v>
      </c>
      <c r="P1620" s="126"/>
    </row>
    <row r="1621" spans="1:16" ht="33.75">
      <c r="A1621" s="170" t="s">
        <v>1085</v>
      </c>
      <c r="B1621" s="171" t="s">
        <v>1086</v>
      </c>
      <c r="C1621" s="9" t="s">
        <v>1082</v>
      </c>
      <c r="D1621" s="9" t="s">
        <v>999</v>
      </c>
      <c r="E1621" s="9" t="s">
        <v>1079</v>
      </c>
      <c r="F1621" s="9" t="s">
        <v>161</v>
      </c>
      <c r="G1621" s="9"/>
      <c r="H1621" s="9">
        <v>38</v>
      </c>
      <c r="I1621" s="9"/>
      <c r="J1621" s="9"/>
      <c r="K1621" s="9"/>
      <c r="L1621" s="168">
        <v>7999</v>
      </c>
      <c r="M1621" s="164"/>
      <c r="N1621" s="164">
        <f t="shared" si="202"/>
        <v>301.84905660377359</v>
      </c>
      <c r="O1621" s="169">
        <f t="shared" si="203"/>
        <v>7999</v>
      </c>
      <c r="P1621" s="126"/>
    </row>
    <row r="1622" spans="1:16" ht="33.75">
      <c r="A1622" s="170" t="s">
        <v>1085</v>
      </c>
      <c r="B1622" s="171" t="s">
        <v>1086</v>
      </c>
      <c r="C1622" s="9" t="s">
        <v>1083</v>
      </c>
      <c r="D1622" s="9" t="s">
        <v>999</v>
      </c>
      <c r="E1622" s="9" t="s">
        <v>1079</v>
      </c>
      <c r="F1622" s="9" t="s">
        <v>161</v>
      </c>
      <c r="G1622" s="9"/>
      <c r="H1622" s="9">
        <v>38</v>
      </c>
      <c r="I1622" s="9"/>
      <c r="J1622" s="9"/>
      <c r="K1622" s="9"/>
      <c r="L1622" s="168">
        <v>7999</v>
      </c>
      <c r="M1622" s="164"/>
      <c r="N1622" s="164">
        <f t="shared" si="202"/>
        <v>301.84905660377359</v>
      </c>
      <c r="O1622" s="169">
        <f t="shared" si="203"/>
        <v>7999</v>
      </c>
      <c r="P1622" s="126"/>
    </row>
    <row r="1623" spans="1:16" ht="33.75">
      <c r="A1623" s="170" t="s">
        <v>1085</v>
      </c>
      <c r="B1623" s="171" t="s">
        <v>1086</v>
      </c>
      <c r="C1623" s="9" t="s">
        <v>1084</v>
      </c>
      <c r="D1623" s="9" t="s">
        <v>999</v>
      </c>
      <c r="E1623" s="9" t="s">
        <v>1079</v>
      </c>
      <c r="F1623" s="9" t="s">
        <v>36</v>
      </c>
      <c r="G1623" s="9"/>
      <c r="H1623" s="9">
        <v>38</v>
      </c>
      <c r="I1623" s="9"/>
      <c r="J1623" s="9"/>
      <c r="K1623" s="9"/>
      <c r="L1623" s="168">
        <v>7999</v>
      </c>
      <c r="M1623" s="164"/>
      <c r="N1623" s="164">
        <f t="shared" si="202"/>
        <v>301.84905660377359</v>
      </c>
      <c r="O1623" s="169">
        <f t="shared" si="203"/>
        <v>7999</v>
      </c>
      <c r="P1623" s="126"/>
    </row>
    <row r="1624" spans="1:16" ht="33.75">
      <c r="A1624" s="170" t="s">
        <v>1087</v>
      </c>
      <c r="B1624" s="171" t="s">
        <v>1088</v>
      </c>
      <c r="C1624" s="9" t="s">
        <v>1078</v>
      </c>
      <c r="D1624" s="9" t="s">
        <v>999</v>
      </c>
      <c r="E1624" s="9" t="s">
        <v>1079</v>
      </c>
      <c r="F1624" s="9" t="s">
        <v>36</v>
      </c>
      <c r="G1624" s="9"/>
      <c r="H1624" s="9">
        <v>59</v>
      </c>
      <c r="I1624" s="9"/>
      <c r="J1624" s="9"/>
      <c r="K1624" s="9"/>
      <c r="L1624" s="168">
        <v>12499</v>
      </c>
      <c r="M1624" s="164"/>
      <c r="N1624" s="164">
        <f t="shared" si="202"/>
        <v>471.66037735849056</v>
      </c>
      <c r="O1624" s="169">
        <f t="shared" si="203"/>
        <v>12499</v>
      </c>
      <c r="P1624" s="126"/>
    </row>
    <row r="1625" spans="1:16" ht="33.75">
      <c r="A1625" s="170" t="s">
        <v>1087</v>
      </c>
      <c r="B1625" s="171" t="s">
        <v>1088</v>
      </c>
      <c r="C1625" s="9" t="s">
        <v>1080</v>
      </c>
      <c r="D1625" s="9" t="s">
        <v>999</v>
      </c>
      <c r="E1625" s="9" t="s">
        <v>1079</v>
      </c>
      <c r="F1625" s="9" t="s">
        <v>36</v>
      </c>
      <c r="G1625" s="9"/>
      <c r="H1625" s="9">
        <v>59</v>
      </c>
      <c r="I1625" s="9"/>
      <c r="J1625" s="9"/>
      <c r="K1625" s="9"/>
      <c r="L1625" s="168">
        <v>12999</v>
      </c>
      <c r="M1625" s="164"/>
      <c r="N1625" s="164">
        <f t="shared" si="202"/>
        <v>490.52830188679246</v>
      </c>
      <c r="O1625" s="169">
        <f t="shared" si="203"/>
        <v>12999</v>
      </c>
      <c r="P1625" s="126"/>
    </row>
    <row r="1626" spans="1:16" ht="33.75">
      <c r="A1626" s="170" t="s">
        <v>1087</v>
      </c>
      <c r="B1626" s="171" t="s">
        <v>1088</v>
      </c>
      <c r="C1626" s="9" t="s">
        <v>1081</v>
      </c>
      <c r="D1626" s="9" t="s">
        <v>999</v>
      </c>
      <c r="E1626" s="9" t="s">
        <v>1079</v>
      </c>
      <c r="F1626" s="9" t="s">
        <v>161</v>
      </c>
      <c r="G1626" s="9"/>
      <c r="H1626" s="9">
        <v>59</v>
      </c>
      <c r="I1626" s="9"/>
      <c r="J1626" s="9"/>
      <c r="K1626" s="9"/>
      <c r="L1626" s="168">
        <v>12999</v>
      </c>
      <c r="M1626" s="164"/>
      <c r="N1626" s="164">
        <f t="shared" si="202"/>
        <v>490.52830188679246</v>
      </c>
      <c r="O1626" s="169">
        <f t="shared" si="203"/>
        <v>12999</v>
      </c>
      <c r="P1626" s="126"/>
    </row>
    <row r="1627" spans="1:16" ht="33.75">
      <c r="A1627" s="170" t="s">
        <v>1087</v>
      </c>
      <c r="B1627" s="171" t="s">
        <v>1088</v>
      </c>
      <c r="C1627" s="9" t="s">
        <v>1082</v>
      </c>
      <c r="D1627" s="9" t="s">
        <v>999</v>
      </c>
      <c r="E1627" s="9" t="s">
        <v>1079</v>
      </c>
      <c r="F1627" s="9" t="s">
        <v>161</v>
      </c>
      <c r="G1627" s="9"/>
      <c r="H1627" s="9">
        <v>59</v>
      </c>
      <c r="I1627" s="9"/>
      <c r="J1627" s="9"/>
      <c r="K1627" s="9"/>
      <c r="L1627" s="168">
        <v>12999</v>
      </c>
      <c r="M1627" s="164"/>
      <c r="N1627" s="164">
        <f t="shared" si="202"/>
        <v>490.52830188679246</v>
      </c>
      <c r="O1627" s="169">
        <f t="shared" si="203"/>
        <v>12999</v>
      </c>
      <c r="P1627" s="126"/>
    </row>
    <row r="1628" spans="1:16" ht="33.75">
      <c r="A1628" s="170" t="s">
        <v>1087</v>
      </c>
      <c r="B1628" s="171" t="s">
        <v>1088</v>
      </c>
      <c r="C1628" s="9" t="s">
        <v>1083</v>
      </c>
      <c r="D1628" s="9" t="s">
        <v>999</v>
      </c>
      <c r="E1628" s="9" t="s">
        <v>1079</v>
      </c>
      <c r="F1628" s="9" t="s">
        <v>161</v>
      </c>
      <c r="G1628" s="9"/>
      <c r="H1628" s="9">
        <v>59</v>
      </c>
      <c r="I1628" s="9"/>
      <c r="J1628" s="9"/>
      <c r="K1628" s="9"/>
      <c r="L1628" s="168">
        <v>12499</v>
      </c>
      <c r="M1628" s="164"/>
      <c r="N1628" s="164">
        <f t="shared" si="202"/>
        <v>471.66037735849056</v>
      </c>
      <c r="O1628" s="169">
        <f t="shared" si="203"/>
        <v>12499</v>
      </c>
      <c r="P1628" s="126"/>
    </row>
    <row r="1629" spans="1:16" ht="33.75">
      <c r="A1629" s="170" t="s">
        <v>1087</v>
      </c>
      <c r="B1629" s="171" t="s">
        <v>1088</v>
      </c>
      <c r="C1629" s="9" t="s">
        <v>1084</v>
      </c>
      <c r="D1629" s="9" t="s">
        <v>999</v>
      </c>
      <c r="E1629" s="9" t="s">
        <v>1079</v>
      </c>
      <c r="F1629" s="9" t="s">
        <v>36</v>
      </c>
      <c r="G1629" s="9"/>
      <c r="H1629" s="9">
        <v>59</v>
      </c>
      <c r="I1629" s="9"/>
      <c r="J1629" s="9"/>
      <c r="K1629" s="9"/>
      <c r="L1629" s="168">
        <v>12499</v>
      </c>
      <c r="M1629" s="164"/>
      <c r="N1629" s="164">
        <f t="shared" si="202"/>
        <v>471.66037735849056</v>
      </c>
      <c r="O1629" s="169">
        <f t="shared" si="203"/>
        <v>12499</v>
      </c>
      <c r="P1629" s="126"/>
    </row>
    <row r="1630" spans="1:16" ht="33.75">
      <c r="A1630" s="170" t="s">
        <v>1089</v>
      </c>
      <c r="B1630" s="171" t="s">
        <v>1090</v>
      </c>
      <c r="C1630" s="9" t="s">
        <v>1078</v>
      </c>
      <c r="D1630" s="9" t="s">
        <v>999</v>
      </c>
      <c r="E1630" s="9" t="s">
        <v>1079</v>
      </c>
      <c r="F1630" s="9" t="s">
        <v>36</v>
      </c>
      <c r="G1630" s="9"/>
      <c r="H1630" s="9">
        <v>10</v>
      </c>
      <c r="I1630" s="9"/>
      <c r="J1630" s="9"/>
      <c r="K1630" s="9"/>
      <c r="L1630" s="168">
        <v>1999</v>
      </c>
      <c r="M1630" s="164"/>
      <c r="N1630" s="164">
        <f t="shared" si="202"/>
        <v>75.433962264150949</v>
      </c>
      <c r="O1630" s="169">
        <f t="shared" si="203"/>
        <v>1999</v>
      </c>
      <c r="P1630" s="126"/>
    </row>
    <row r="1631" spans="1:16" ht="33.75">
      <c r="A1631" s="170" t="s">
        <v>1089</v>
      </c>
      <c r="B1631" s="171" t="s">
        <v>1090</v>
      </c>
      <c r="C1631" s="9" t="s">
        <v>1080</v>
      </c>
      <c r="D1631" s="9" t="s">
        <v>999</v>
      </c>
      <c r="E1631" s="9" t="s">
        <v>1079</v>
      </c>
      <c r="F1631" s="9" t="s">
        <v>36</v>
      </c>
      <c r="G1631" s="9"/>
      <c r="H1631" s="9">
        <v>10</v>
      </c>
      <c r="I1631" s="9"/>
      <c r="J1631" s="9"/>
      <c r="K1631" s="9"/>
      <c r="L1631" s="168">
        <v>2299</v>
      </c>
      <c r="M1631" s="164"/>
      <c r="N1631" s="164">
        <f t="shared" si="202"/>
        <v>86.754716981132077</v>
      </c>
      <c r="O1631" s="169">
        <f t="shared" si="203"/>
        <v>2299</v>
      </c>
      <c r="P1631" s="126"/>
    </row>
    <row r="1632" spans="1:16" ht="33.75">
      <c r="A1632" s="170" t="s">
        <v>1089</v>
      </c>
      <c r="B1632" s="171" t="s">
        <v>1090</v>
      </c>
      <c r="C1632" s="9" t="s">
        <v>1081</v>
      </c>
      <c r="D1632" s="9" t="s">
        <v>999</v>
      </c>
      <c r="E1632" s="9" t="s">
        <v>1079</v>
      </c>
      <c r="F1632" s="9" t="s">
        <v>161</v>
      </c>
      <c r="G1632" s="9"/>
      <c r="H1632" s="9">
        <v>10</v>
      </c>
      <c r="I1632" s="9"/>
      <c r="J1632" s="9"/>
      <c r="K1632" s="9"/>
      <c r="L1632" s="168">
        <v>2299</v>
      </c>
      <c r="M1632" s="164"/>
      <c r="N1632" s="164">
        <f t="shared" si="202"/>
        <v>86.754716981132077</v>
      </c>
      <c r="O1632" s="169">
        <f t="shared" si="203"/>
        <v>2299</v>
      </c>
      <c r="P1632" s="126"/>
    </row>
    <row r="1633" spans="1:16" ht="33.75">
      <c r="A1633" s="170" t="s">
        <v>1089</v>
      </c>
      <c r="B1633" s="171" t="s">
        <v>1090</v>
      </c>
      <c r="C1633" s="9" t="s">
        <v>1082</v>
      </c>
      <c r="D1633" s="9" t="s">
        <v>999</v>
      </c>
      <c r="E1633" s="9" t="s">
        <v>1079</v>
      </c>
      <c r="F1633" s="9" t="s">
        <v>161</v>
      </c>
      <c r="G1633" s="9"/>
      <c r="H1633" s="9">
        <v>10</v>
      </c>
      <c r="I1633" s="9"/>
      <c r="J1633" s="9"/>
      <c r="K1633" s="9"/>
      <c r="L1633" s="168">
        <v>2299</v>
      </c>
      <c r="M1633" s="164"/>
      <c r="N1633" s="164">
        <f t="shared" si="202"/>
        <v>86.754716981132077</v>
      </c>
      <c r="O1633" s="169">
        <f t="shared" si="203"/>
        <v>2299</v>
      </c>
      <c r="P1633" s="126"/>
    </row>
    <row r="1634" spans="1:16" ht="33.75">
      <c r="A1634" s="170" t="s">
        <v>1089</v>
      </c>
      <c r="B1634" s="171" t="s">
        <v>1090</v>
      </c>
      <c r="C1634" s="9" t="s">
        <v>1083</v>
      </c>
      <c r="D1634" s="9" t="s">
        <v>999</v>
      </c>
      <c r="E1634" s="9" t="s">
        <v>1079</v>
      </c>
      <c r="F1634" s="9" t="s">
        <v>161</v>
      </c>
      <c r="G1634" s="9"/>
      <c r="H1634" s="9">
        <v>10</v>
      </c>
      <c r="I1634" s="9"/>
      <c r="J1634" s="9"/>
      <c r="K1634" s="9"/>
      <c r="L1634" s="168">
        <v>2299</v>
      </c>
      <c r="M1634" s="164"/>
      <c r="N1634" s="164">
        <f t="shared" si="202"/>
        <v>86.754716981132077</v>
      </c>
      <c r="O1634" s="169">
        <f t="shared" si="203"/>
        <v>2299</v>
      </c>
      <c r="P1634" s="126"/>
    </row>
    <row r="1635" spans="1:16" ht="33.75">
      <c r="A1635" s="170" t="s">
        <v>1089</v>
      </c>
      <c r="B1635" s="171" t="s">
        <v>1090</v>
      </c>
      <c r="C1635" s="9" t="s">
        <v>1084</v>
      </c>
      <c r="D1635" s="9" t="s">
        <v>999</v>
      </c>
      <c r="E1635" s="9" t="s">
        <v>1079</v>
      </c>
      <c r="F1635" s="9" t="s">
        <v>36</v>
      </c>
      <c r="G1635" s="9"/>
      <c r="H1635" s="9">
        <v>10</v>
      </c>
      <c r="I1635" s="9"/>
      <c r="J1635" s="9"/>
      <c r="K1635" s="9"/>
      <c r="L1635" s="168">
        <v>2299</v>
      </c>
      <c r="M1635" s="164"/>
      <c r="N1635" s="164">
        <f t="shared" si="202"/>
        <v>86.754716981132077</v>
      </c>
      <c r="O1635" s="169">
        <f t="shared" si="203"/>
        <v>2299</v>
      </c>
      <c r="P1635" s="126"/>
    </row>
    <row r="1636" spans="1:16" ht="33.75">
      <c r="A1636" s="170" t="s">
        <v>1091</v>
      </c>
      <c r="B1636" s="171" t="s">
        <v>1092</v>
      </c>
      <c r="C1636" s="9" t="s">
        <v>1078</v>
      </c>
      <c r="D1636" s="9" t="s">
        <v>999</v>
      </c>
      <c r="E1636" s="9" t="s">
        <v>1079</v>
      </c>
      <c r="F1636" s="9" t="s">
        <v>36</v>
      </c>
      <c r="G1636" s="9"/>
      <c r="H1636" s="9">
        <v>26</v>
      </c>
      <c r="I1636" s="9"/>
      <c r="J1636" s="9"/>
      <c r="K1636" s="9"/>
      <c r="L1636" s="168">
        <v>5990</v>
      </c>
      <c r="M1636" s="164"/>
      <c r="N1636" s="164">
        <f t="shared" si="202"/>
        <v>226.03773584905662</v>
      </c>
      <c r="O1636" s="169">
        <f t="shared" si="203"/>
        <v>5990</v>
      </c>
      <c r="P1636" s="126"/>
    </row>
    <row r="1637" spans="1:16" ht="33.75">
      <c r="A1637" s="170" t="s">
        <v>1091</v>
      </c>
      <c r="B1637" s="171" t="s">
        <v>1092</v>
      </c>
      <c r="C1637" s="9" t="s">
        <v>1080</v>
      </c>
      <c r="D1637" s="9" t="s">
        <v>999</v>
      </c>
      <c r="E1637" s="9" t="s">
        <v>1079</v>
      </c>
      <c r="F1637" s="9" t="s">
        <v>36</v>
      </c>
      <c r="G1637" s="9"/>
      <c r="H1637" s="9">
        <v>26</v>
      </c>
      <c r="I1637" s="9"/>
      <c r="J1637" s="9"/>
      <c r="K1637" s="9"/>
      <c r="L1637" s="168">
        <v>5990</v>
      </c>
      <c r="M1637" s="164"/>
      <c r="N1637" s="164">
        <f t="shared" si="202"/>
        <v>226.03773584905662</v>
      </c>
      <c r="O1637" s="169">
        <f t="shared" si="203"/>
        <v>5990</v>
      </c>
      <c r="P1637" s="126"/>
    </row>
    <row r="1638" spans="1:16" ht="33.75">
      <c r="A1638" s="170" t="s">
        <v>1091</v>
      </c>
      <c r="B1638" s="171" t="s">
        <v>1092</v>
      </c>
      <c r="C1638" s="9" t="s">
        <v>1081</v>
      </c>
      <c r="D1638" s="9" t="s">
        <v>999</v>
      </c>
      <c r="E1638" s="9" t="s">
        <v>1079</v>
      </c>
      <c r="F1638" s="9" t="s">
        <v>161</v>
      </c>
      <c r="G1638" s="9"/>
      <c r="H1638" s="9">
        <v>26</v>
      </c>
      <c r="I1638" s="9"/>
      <c r="J1638" s="9"/>
      <c r="K1638" s="9"/>
      <c r="L1638" s="168">
        <v>5990</v>
      </c>
      <c r="M1638" s="164"/>
      <c r="N1638" s="164">
        <f t="shared" si="202"/>
        <v>226.03773584905662</v>
      </c>
      <c r="O1638" s="169">
        <f t="shared" si="203"/>
        <v>5990</v>
      </c>
      <c r="P1638" s="126"/>
    </row>
    <row r="1639" spans="1:16" ht="33.75">
      <c r="A1639" s="170" t="s">
        <v>1091</v>
      </c>
      <c r="B1639" s="171" t="s">
        <v>1092</v>
      </c>
      <c r="C1639" s="9" t="s">
        <v>1082</v>
      </c>
      <c r="D1639" s="9" t="s">
        <v>999</v>
      </c>
      <c r="E1639" s="9" t="s">
        <v>1079</v>
      </c>
      <c r="F1639" s="9" t="s">
        <v>161</v>
      </c>
      <c r="G1639" s="9"/>
      <c r="H1639" s="9">
        <v>26</v>
      </c>
      <c r="I1639" s="9"/>
      <c r="J1639" s="9"/>
      <c r="K1639" s="9"/>
      <c r="L1639" s="168">
        <v>5990</v>
      </c>
      <c r="M1639" s="164"/>
      <c r="N1639" s="164">
        <f t="shared" si="202"/>
        <v>226.03773584905662</v>
      </c>
      <c r="O1639" s="169">
        <f t="shared" si="203"/>
        <v>5990</v>
      </c>
      <c r="P1639" s="126"/>
    </row>
    <row r="1640" spans="1:16" ht="33.75">
      <c r="A1640" s="170" t="s">
        <v>1091</v>
      </c>
      <c r="B1640" s="171" t="s">
        <v>1092</v>
      </c>
      <c r="C1640" s="9" t="s">
        <v>1083</v>
      </c>
      <c r="D1640" s="9" t="s">
        <v>999</v>
      </c>
      <c r="E1640" s="9" t="s">
        <v>1079</v>
      </c>
      <c r="F1640" s="9" t="s">
        <v>161</v>
      </c>
      <c r="G1640" s="9"/>
      <c r="H1640" s="9">
        <v>26</v>
      </c>
      <c r="I1640" s="9"/>
      <c r="J1640" s="9"/>
      <c r="K1640" s="9"/>
      <c r="L1640" s="168">
        <v>5990</v>
      </c>
      <c r="M1640" s="164"/>
      <c r="N1640" s="164">
        <f t="shared" si="202"/>
        <v>226.03773584905662</v>
      </c>
      <c r="O1640" s="169">
        <f t="shared" si="203"/>
        <v>5990</v>
      </c>
      <c r="P1640" s="126"/>
    </row>
    <row r="1641" spans="1:16" ht="33.75">
      <c r="A1641" s="170" t="s">
        <v>1091</v>
      </c>
      <c r="B1641" s="171" t="s">
        <v>1092</v>
      </c>
      <c r="C1641" s="9" t="s">
        <v>1084</v>
      </c>
      <c r="D1641" s="9" t="s">
        <v>999</v>
      </c>
      <c r="E1641" s="9" t="s">
        <v>1079</v>
      </c>
      <c r="F1641" s="9" t="s">
        <v>36</v>
      </c>
      <c r="G1641" s="9"/>
      <c r="H1641" s="9">
        <v>26</v>
      </c>
      <c r="I1641" s="9"/>
      <c r="J1641" s="9"/>
      <c r="K1641" s="9"/>
      <c r="L1641" s="168">
        <v>5990</v>
      </c>
      <c r="M1641" s="164"/>
      <c r="N1641" s="164">
        <f t="shared" si="202"/>
        <v>226.03773584905662</v>
      </c>
      <c r="O1641" s="169">
        <f t="shared" si="203"/>
        <v>5990</v>
      </c>
      <c r="P1641" s="126"/>
    </row>
    <row r="1642" spans="1:16" ht="33.75">
      <c r="A1642" s="170" t="s">
        <v>1093</v>
      </c>
      <c r="B1642" s="171" t="s">
        <v>1094</v>
      </c>
      <c r="C1642" s="9" t="s">
        <v>1078</v>
      </c>
      <c r="D1642" s="9" t="s">
        <v>999</v>
      </c>
      <c r="E1642" s="9" t="s">
        <v>1079</v>
      </c>
      <c r="F1642" s="9" t="s">
        <v>36</v>
      </c>
      <c r="G1642" s="9"/>
      <c r="H1642" s="9">
        <v>29</v>
      </c>
      <c r="I1642" s="9"/>
      <c r="J1642" s="9"/>
      <c r="K1642" s="9"/>
      <c r="L1642" s="168">
        <v>6999</v>
      </c>
      <c r="M1642" s="164"/>
      <c r="N1642" s="164">
        <f t="shared" si="202"/>
        <v>264.11320754716979</v>
      </c>
      <c r="O1642" s="169">
        <f t="shared" si="203"/>
        <v>6999</v>
      </c>
      <c r="P1642" s="126"/>
    </row>
    <row r="1643" spans="1:16" ht="33.75">
      <c r="A1643" s="170" t="s">
        <v>1093</v>
      </c>
      <c r="B1643" s="171" t="s">
        <v>1094</v>
      </c>
      <c r="C1643" s="9" t="s">
        <v>1080</v>
      </c>
      <c r="D1643" s="9" t="s">
        <v>999</v>
      </c>
      <c r="E1643" s="9" t="s">
        <v>1079</v>
      </c>
      <c r="F1643" s="9" t="s">
        <v>36</v>
      </c>
      <c r="G1643" s="9"/>
      <c r="H1643" s="9">
        <v>29</v>
      </c>
      <c r="I1643" s="9"/>
      <c r="J1643" s="9"/>
      <c r="K1643" s="9"/>
      <c r="L1643" s="168">
        <v>7199</v>
      </c>
      <c r="M1643" s="164"/>
      <c r="N1643" s="164">
        <f t="shared" si="202"/>
        <v>271.66037735849056</v>
      </c>
      <c r="O1643" s="169">
        <f t="shared" si="203"/>
        <v>7199</v>
      </c>
      <c r="P1643" s="126"/>
    </row>
    <row r="1644" spans="1:16" ht="33.75">
      <c r="A1644" s="170" t="s">
        <v>1093</v>
      </c>
      <c r="B1644" s="171" t="s">
        <v>1094</v>
      </c>
      <c r="C1644" s="9" t="s">
        <v>1081</v>
      </c>
      <c r="D1644" s="9" t="s">
        <v>999</v>
      </c>
      <c r="E1644" s="9" t="s">
        <v>1079</v>
      </c>
      <c r="F1644" s="9" t="s">
        <v>161</v>
      </c>
      <c r="G1644" s="9"/>
      <c r="H1644" s="9">
        <v>29</v>
      </c>
      <c r="I1644" s="9"/>
      <c r="J1644" s="9"/>
      <c r="K1644" s="9"/>
      <c r="L1644" s="168">
        <v>7199</v>
      </c>
      <c r="M1644" s="164"/>
      <c r="N1644" s="164">
        <f t="shared" si="202"/>
        <v>271.66037735849056</v>
      </c>
      <c r="O1644" s="169">
        <f t="shared" si="203"/>
        <v>7199</v>
      </c>
      <c r="P1644" s="126"/>
    </row>
    <row r="1645" spans="1:16" ht="33.75">
      <c r="A1645" s="170" t="s">
        <v>1093</v>
      </c>
      <c r="B1645" s="171" t="s">
        <v>1094</v>
      </c>
      <c r="C1645" s="9" t="s">
        <v>1082</v>
      </c>
      <c r="D1645" s="9" t="s">
        <v>999</v>
      </c>
      <c r="E1645" s="9" t="s">
        <v>1079</v>
      </c>
      <c r="F1645" s="9" t="s">
        <v>161</v>
      </c>
      <c r="G1645" s="9"/>
      <c r="H1645" s="9">
        <v>29</v>
      </c>
      <c r="I1645" s="9"/>
      <c r="J1645" s="9"/>
      <c r="K1645" s="9"/>
      <c r="L1645" s="168">
        <v>7199</v>
      </c>
      <c r="M1645" s="164"/>
      <c r="N1645" s="164">
        <f t="shared" si="202"/>
        <v>271.66037735849056</v>
      </c>
      <c r="O1645" s="169">
        <f t="shared" si="203"/>
        <v>7199</v>
      </c>
      <c r="P1645" s="126"/>
    </row>
    <row r="1646" spans="1:16" ht="33.75">
      <c r="A1646" s="170" t="s">
        <v>1093</v>
      </c>
      <c r="B1646" s="171" t="s">
        <v>1094</v>
      </c>
      <c r="C1646" s="9" t="s">
        <v>1083</v>
      </c>
      <c r="D1646" s="9" t="s">
        <v>999</v>
      </c>
      <c r="E1646" s="9" t="s">
        <v>1079</v>
      </c>
      <c r="F1646" s="9" t="s">
        <v>161</v>
      </c>
      <c r="G1646" s="9"/>
      <c r="H1646" s="9">
        <v>29</v>
      </c>
      <c r="I1646" s="9"/>
      <c r="J1646" s="9"/>
      <c r="K1646" s="9"/>
      <c r="L1646" s="168">
        <v>6999</v>
      </c>
      <c r="M1646" s="164"/>
      <c r="N1646" s="164">
        <f t="shared" si="202"/>
        <v>264.11320754716979</v>
      </c>
      <c r="O1646" s="169">
        <f t="shared" si="203"/>
        <v>6999</v>
      </c>
      <c r="P1646" s="126"/>
    </row>
    <row r="1647" spans="1:16" ht="33.75">
      <c r="A1647" s="170" t="s">
        <v>1093</v>
      </c>
      <c r="B1647" s="171" t="s">
        <v>1094</v>
      </c>
      <c r="C1647" s="9" t="s">
        <v>1084</v>
      </c>
      <c r="D1647" s="9" t="s">
        <v>999</v>
      </c>
      <c r="E1647" s="9" t="s">
        <v>1079</v>
      </c>
      <c r="F1647" s="9" t="s">
        <v>36</v>
      </c>
      <c r="G1647" s="9"/>
      <c r="H1647" s="9">
        <v>29</v>
      </c>
      <c r="I1647" s="9"/>
      <c r="J1647" s="9"/>
      <c r="K1647" s="9"/>
      <c r="L1647" s="168">
        <v>5999</v>
      </c>
      <c r="M1647" s="164"/>
      <c r="N1647" s="164">
        <f t="shared" si="202"/>
        <v>226.37735849056602</v>
      </c>
      <c r="O1647" s="169">
        <f t="shared" si="203"/>
        <v>5999</v>
      </c>
      <c r="P1647" s="126"/>
    </row>
    <row r="1648" spans="1:16" ht="33.75">
      <c r="A1648" s="170" t="s">
        <v>1095</v>
      </c>
      <c r="B1648" s="171" t="s">
        <v>1094</v>
      </c>
      <c r="C1648" s="9" t="s">
        <v>1078</v>
      </c>
      <c r="D1648" s="9" t="s">
        <v>999</v>
      </c>
      <c r="E1648" s="9" t="s">
        <v>1079</v>
      </c>
      <c r="F1648" s="9" t="s">
        <v>36</v>
      </c>
      <c r="G1648" s="9"/>
      <c r="H1648" s="9">
        <v>33</v>
      </c>
      <c r="I1648" s="9"/>
      <c r="J1648" s="9"/>
      <c r="K1648" s="9"/>
      <c r="L1648" s="168">
        <v>7299</v>
      </c>
      <c r="M1648" s="164"/>
      <c r="N1648" s="164">
        <f t="shared" si="202"/>
        <v>275.43396226415092</v>
      </c>
      <c r="O1648" s="169">
        <f t="shared" si="203"/>
        <v>7299</v>
      </c>
      <c r="P1648" s="126"/>
    </row>
    <row r="1649" spans="1:16" ht="33.75">
      <c r="A1649" s="170" t="s">
        <v>1095</v>
      </c>
      <c r="B1649" s="171" t="s">
        <v>1094</v>
      </c>
      <c r="C1649" s="9" t="s">
        <v>1080</v>
      </c>
      <c r="D1649" s="9" t="s">
        <v>999</v>
      </c>
      <c r="E1649" s="9" t="s">
        <v>1079</v>
      </c>
      <c r="F1649" s="9" t="s">
        <v>36</v>
      </c>
      <c r="G1649" s="9"/>
      <c r="H1649" s="9">
        <v>33</v>
      </c>
      <c r="I1649" s="9"/>
      <c r="J1649" s="9"/>
      <c r="K1649" s="9"/>
      <c r="L1649" s="168">
        <v>7499</v>
      </c>
      <c r="M1649" s="164"/>
      <c r="N1649" s="164">
        <f t="shared" si="202"/>
        <v>282.98113207547169</v>
      </c>
      <c r="O1649" s="169">
        <f t="shared" si="203"/>
        <v>7499</v>
      </c>
      <c r="P1649" s="126"/>
    </row>
    <row r="1650" spans="1:16" ht="33.75">
      <c r="A1650" s="170" t="s">
        <v>1095</v>
      </c>
      <c r="B1650" s="171" t="s">
        <v>1094</v>
      </c>
      <c r="C1650" s="9" t="s">
        <v>1081</v>
      </c>
      <c r="D1650" s="9" t="s">
        <v>999</v>
      </c>
      <c r="E1650" s="9" t="s">
        <v>1079</v>
      </c>
      <c r="F1650" s="9" t="s">
        <v>161</v>
      </c>
      <c r="G1650" s="9"/>
      <c r="H1650" s="9">
        <v>33</v>
      </c>
      <c r="I1650" s="9"/>
      <c r="J1650" s="9"/>
      <c r="K1650" s="9"/>
      <c r="L1650" s="168">
        <v>7499</v>
      </c>
      <c r="M1650" s="164"/>
      <c r="N1650" s="164">
        <f t="shared" si="202"/>
        <v>282.98113207547169</v>
      </c>
      <c r="O1650" s="169">
        <f t="shared" si="203"/>
        <v>7499</v>
      </c>
      <c r="P1650" s="126"/>
    </row>
    <row r="1651" spans="1:16" ht="33.75">
      <c r="A1651" s="170" t="s">
        <v>1095</v>
      </c>
      <c r="B1651" s="171" t="s">
        <v>1094</v>
      </c>
      <c r="C1651" s="9" t="s">
        <v>1082</v>
      </c>
      <c r="D1651" s="9" t="s">
        <v>999</v>
      </c>
      <c r="E1651" s="9" t="s">
        <v>1079</v>
      </c>
      <c r="F1651" s="9" t="s">
        <v>161</v>
      </c>
      <c r="G1651" s="9"/>
      <c r="H1651" s="9">
        <v>33</v>
      </c>
      <c r="I1651" s="9"/>
      <c r="J1651" s="9"/>
      <c r="K1651" s="9"/>
      <c r="L1651" s="168">
        <v>7499</v>
      </c>
      <c r="M1651" s="164"/>
      <c r="N1651" s="164">
        <f t="shared" si="202"/>
        <v>282.98113207547169</v>
      </c>
      <c r="O1651" s="169">
        <f t="shared" si="203"/>
        <v>7499</v>
      </c>
      <c r="P1651" s="126"/>
    </row>
    <row r="1652" spans="1:16" ht="33.75">
      <c r="A1652" s="170" t="s">
        <v>1095</v>
      </c>
      <c r="B1652" s="171" t="s">
        <v>1094</v>
      </c>
      <c r="C1652" s="9" t="s">
        <v>1083</v>
      </c>
      <c r="D1652" s="9" t="s">
        <v>999</v>
      </c>
      <c r="E1652" s="9" t="s">
        <v>1079</v>
      </c>
      <c r="F1652" s="9" t="s">
        <v>161</v>
      </c>
      <c r="G1652" s="9"/>
      <c r="H1652" s="9">
        <v>33</v>
      </c>
      <c r="I1652" s="9"/>
      <c r="J1652" s="9"/>
      <c r="K1652" s="9"/>
      <c r="L1652" s="168">
        <v>7199</v>
      </c>
      <c r="M1652" s="164"/>
      <c r="N1652" s="164">
        <f t="shared" si="202"/>
        <v>271.66037735849056</v>
      </c>
      <c r="O1652" s="169">
        <f t="shared" si="203"/>
        <v>7199</v>
      </c>
      <c r="P1652" s="126"/>
    </row>
    <row r="1653" spans="1:16" ht="33.75">
      <c r="A1653" s="170" t="s">
        <v>1095</v>
      </c>
      <c r="B1653" s="171" t="s">
        <v>1094</v>
      </c>
      <c r="C1653" s="9" t="s">
        <v>1084</v>
      </c>
      <c r="D1653" s="9" t="s">
        <v>999</v>
      </c>
      <c r="E1653" s="9" t="s">
        <v>1079</v>
      </c>
      <c r="F1653" s="9" t="s">
        <v>36</v>
      </c>
      <c r="G1653" s="9"/>
      <c r="H1653" s="9">
        <v>33</v>
      </c>
      <c r="I1653" s="9"/>
      <c r="J1653" s="9"/>
      <c r="K1653" s="9"/>
      <c r="L1653" s="168">
        <v>6599</v>
      </c>
      <c r="M1653" s="164"/>
      <c r="N1653" s="164">
        <f t="shared" si="202"/>
        <v>249.01886792452831</v>
      </c>
      <c r="O1653" s="169">
        <f t="shared" si="203"/>
        <v>6599</v>
      </c>
      <c r="P1653" s="126"/>
    </row>
    <row r="1654" spans="1:16">
      <c r="A1654" s="140" t="s">
        <v>1096</v>
      </c>
      <c r="B1654" s="155"/>
      <c r="C1654" s="155"/>
      <c r="D1654" s="155"/>
      <c r="E1654" s="155"/>
      <c r="F1654" s="155"/>
      <c r="G1654" s="155"/>
      <c r="H1654" s="155"/>
      <c r="I1654" s="155"/>
      <c r="J1654" s="155"/>
      <c r="K1654" s="155"/>
      <c r="L1654" s="155"/>
      <c r="M1654" s="148"/>
      <c r="N1654" s="148"/>
      <c r="O1654" s="141"/>
      <c r="P1654" s="126"/>
    </row>
    <row r="1655" spans="1:16" ht="33.75">
      <c r="A1655" s="166" t="s">
        <v>1097</v>
      </c>
      <c r="B1655" s="171" t="s">
        <v>1098</v>
      </c>
      <c r="C1655" s="9" t="s">
        <v>1048</v>
      </c>
      <c r="D1655" s="9" t="s">
        <v>412</v>
      </c>
      <c r="E1655" s="9" t="s">
        <v>35</v>
      </c>
      <c r="F1655" s="9" t="s">
        <v>36</v>
      </c>
      <c r="G1655" s="9"/>
      <c r="H1655" s="9">
        <v>8</v>
      </c>
      <c r="I1655" s="9"/>
      <c r="J1655" s="9"/>
      <c r="K1655" s="9"/>
      <c r="L1655" s="168">
        <v>1990</v>
      </c>
      <c r="M1655" s="164"/>
      <c r="N1655" s="164">
        <f t="shared" ref="N1655:N1658" si="204">L1655/26.5</f>
        <v>75.094339622641513</v>
      </c>
      <c r="O1655" s="169">
        <f t="shared" ref="O1655:O1658" si="205">ROUND(L1655*(1-$O$4),0)</f>
        <v>1990</v>
      </c>
      <c r="P1655" s="126"/>
    </row>
    <row r="1656" spans="1:16" ht="33.75">
      <c r="A1656" s="166" t="s">
        <v>1099</v>
      </c>
      <c r="B1656" s="171" t="s">
        <v>1100</v>
      </c>
      <c r="C1656" s="9" t="s">
        <v>1022</v>
      </c>
      <c r="D1656" s="9" t="s">
        <v>999</v>
      </c>
      <c r="E1656" s="9" t="s">
        <v>35</v>
      </c>
      <c r="F1656" s="9" t="s">
        <v>36</v>
      </c>
      <c r="G1656" s="9"/>
      <c r="H1656" s="9">
        <v>26</v>
      </c>
      <c r="I1656" s="9"/>
      <c r="J1656" s="9"/>
      <c r="K1656" s="9"/>
      <c r="L1656" s="168">
        <v>3890</v>
      </c>
      <c r="M1656" s="164"/>
      <c r="N1656" s="164">
        <f t="shared" si="204"/>
        <v>146.79245283018867</v>
      </c>
      <c r="O1656" s="169">
        <f t="shared" si="205"/>
        <v>3890</v>
      </c>
      <c r="P1656" s="126"/>
    </row>
    <row r="1657" spans="1:16" ht="33.75">
      <c r="A1657" s="166" t="s">
        <v>1099</v>
      </c>
      <c r="B1657" s="171" t="s">
        <v>1100</v>
      </c>
      <c r="C1657" s="9" t="s">
        <v>1101</v>
      </c>
      <c r="D1657" s="9" t="s">
        <v>999</v>
      </c>
      <c r="E1657" s="9" t="s">
        <v>35</v>
      </c>
      <c r="F1657" s="9" t="s">
        <v>36</v>
      </c>
      <c r="G1657" s="9"/>
      <c r="H1657" s="9">
        <v>26</v>
      </c>
      <c r="I1657" s="9"/>
      <c r="J1657" s="9"/>
      <c r="K1657" s="9"/>
      <c r="L1657" s="168">
        <v>3390</v>
      </c>
      <c r="M1657" s="164"/>
      <c r="N1657" s="164">
        <f t="shared" si="204"/>
        <v>127.9245283018868</v>
      </c>
      <c r="O1657" s="169">
        <f t="shared" si="205"/>
        <v>3390</v>
      </c>
      <c r="P1657" s="126"/>
    </row>
    <row r="1658" spans="1:16" ht="33.75">
      <c r="A1658" s="166" t="s">
        <v>1099</v>
      </c>
      <c r="B1658" s="171" t="s">
        <v>1100</v>
      </c>
      <c r="C1658" s="9" t="s">
        <v>1102</v>
      </c>
      <c r="D1658" s="9" t="s">
        <v>999</v>
      </c>
      <c r="E1658" s="9" t="s">
        <v>35</v>
      </c>
      <c r="F1658" s="9" t="s">
        <v>36</v>
      </c>
      <c r="G1658" s="9"/>
      <c r="H1658" s="9">
        <v>26</v>
      </c>
      <c r="I1658" s="9"/>
      <c r="J1658" s="9"/>
      <c r="K1658" s="9"/>
      <c r="L1658" s="168">
        <v>3390</v>
      </c>
      <c r="M1658" s="164"/>
      <c r="N1658" s="164">
        <f t="shared" si="204"/>
        <v>127.9245283018868</v>
      </c>
      <c r="O1658" s="169">
        <f t="shared" si="205"/>
        <v>3390</v>
      </c>
      <c r="P1658" s="126"/>
    </row>
    <row r="1659" spans="1:16">
      <c r="A1659" s="140" t="s">
        <v>1103</v>
      </c>
      <c r="B1659" s="155"/>
      <c r="C1659" s="155"/>
      <c r="D1659" s="155"/>
      <c r="E1659" s="155"/>
      <c r="F1659" s="155"/>
      <c r="G1659" s="155"/>
      <c r="H1659" s="155"/>
      <c r="I1659" s="155"/>
      <c r="J1659" s="155"/>
      <c r="K1659" s="155"/>
      <c r="L1659" s="155"/>
      <c r="M1659" s="148"/>
      <c r="N1659" s="148"/>
      <c r="O1659" s="141"/>
      <c r="P1659" s="126"/>
    </row>
    <row r="1660" spans="1:16" ht="33.75">
      <c r="A1660" s="166" t="s">
        <v>1104</v>
      </c>
      <c r="B1660" s="171" t="s">
        <v>1105</v>
      </c>
      <c r="C1660" s="126"/>
      <c r="D1660" s="9" t="s">
        <v>999</v>
      </c>
      <c r="E1660" s="9" t="s">
        <v>35</v>
      </c>
      <c r="F1660" s="9" t="s">
        <v>36</v>
      </c>
      <c r="G1660" s="9"/>
      <c r="H1660" s="9"/>
      <c r="I1660" s="9"/>
      <c r="J1660" s="9"/>
      <c r="K1660" s="9"/>
      <c r="L1660" s="168">
        <v>1789</v>
      </c>
      <c r="M1660" s="164"/>
      <c r="N1660" s="164">
        <f t="shared" ref="N1660:N1704" si="206">L1660/26.5</f>
        <v>67.509433962264154</v>
      </c>
      <c r="O1660" s="169">
        <f t="shared" ref="O1660:O1704" si="207">ROUND(L1660*(1-$O$4),0)</f>
        <v>1789</v>
      </c>
      <c r="P1660" s="126"/>
    </row>
    <row r="1661" spans="1:16" ht="33.75">
      <c r="A1661" s="166" t="s">
        <v>1106</v>
      </c>
      <c r="B1661" s="171" t="s">
        <v>1107</v>
      </c>
      <c r="C1661" s="126"/>
      <c r="D1661" s="9" t="s">
        <v>999</v>
      </c>
      <c r="E1661" s="9" t="s">
        <v>35</v>
      </c>
      <c r="F1661" s="9" t="s">
        <v>36</v>
      </c>
      <c r="G1661" s="9"/>
      <c r="H1661" s="9"/>
      <c r="I1661" s="9"/>
      <c r="J1661" s="9"/>
      <c r="K1661" s="9"/>
      <c r="L1661" s="168">
        <v>2129</v>
      </c>
      <c r="M1661" s="164"/>
      <c r="N1661" s="164">
        <f t="shared" si="206"/>
        <v>80.339622641509436</v>
      </c>
      <c r="O1661" s="169">
        <f t="shared" si="207"/>
        <v>2129</v>
      </c>
      <c r="P1661" s="126"/>
    </row>
    <row r="1662" spans="1:16" ht="33.75">
      <c r="A1662" s="166" t="s">
        <v>1108</v>
      </c>
      <c r="B1662" s="171" t="s">
        <v>1109</v>
      </c>
      <c r="C1662" s="126"/>
      <c r="D1662" s="9" t="s">
        <v>999</v>
      </c>
      <c r="E1662" s="9" t="s">
        <v>35</v>
      </c>
      <c r="F1662" s="9" t="s">
        <v>36</v>
      </c>
      <c r="G1662" s="9"/>
      <c r="H1662" s="9"/>
      <c r="I1662" s="9"/>
      <c r="J1662" s="9"/>
      <c r="K1662" s="9"/>
      <c r="L1662" s="168">
        <v>2699</v>
      </c>
      <c r="M1662" s="164"/>
      <c r="N1662" s="164">
        <f t="shared" si="206"/>
        <v>101.84905660377359</v>
      </c>
      <c r="O1662" s="169">
        <f t="shared" si="207"/>
        <v>2699</v>
      </c>
      <c r="P1662" s="126"/>
    </row>
    <row r="1663" spans="1:16">
      <c r="A1663" s="170" t="s">
        <v>1068</v>
      </c>
      <c r="B1663" s="9"/>
      <c r="C1663" s="9"/>
      <c r="D1663" s="9" t="s">
        <v>999</v>
      </c>
      <c r="E1663" s="9" t="s">
        <v>35</v>
      </c>
      <c r="F1663" s="9" t="s">
        <v>36</v>
      </c>
      <c r="G1663" s="9"/>
      <c r="H1663" s="9"/>
      <c r="I1663" s="9"/>
      <c r="J1663" s="9"/>
      <c r="K1663" s="9"/>
      <c r="L1663" s="168">
        <v>1439</v>
      </c>
      <c r="M1663" s="164"/>
      <c r="N1663" s="164">
        <f t="shared" si="206"/>
        <v>54.301886792452834</v>
      </c>
      <c r="O1663" s="169">
        <f t="shared" si="207"/>
        <v>1439</v>
      </c>
      <c r="P1663" s="126"/>
    </row>
    <row r="1664" spans="1:16" ht="33.75">
      <c r="A1664" s="166" t="s">
        <v>352</v>
      </c>
      <c r="B1664" s="171" t="s">
        <v>1110</v>
      </c>
      <c r="C1664" s="9" t="s">
        <v>1078</v>
      </c>
      <c r="D1664" s="9" t="s">
        <v>999</v>
      </c>
      <c r="E1664" s="9" t="s">
        <v>35</v>
      </c>
      <c r="F1664" s="9" t="s">
        <v>36</v>
      </c>
      <c r="G1664" s="9"/>
      <c r="H1664" s="9">
        <v>31</v>
      </c>
      <c r="I1664" s="9"/>
      <c r="J1664" s="9"/>
      <c r="K1664" s="9"/>
      <c r="L1664" s="168">
        <v>5390</v>
      </c>
      <c r="M1664" s="164"/>
      <c r="N1664" s="164">
        <f t="shared" si="206"/>
        <v>203.39622641509433</v>
      </c>
      <c r="O1664" s="169">
        <f t="shared" si="207"/>
        <v>5390</v>
      </c>
      <c r="P1664" s="126"/>
    </row>
    <row r="1665" spans="1:16" ht="33.75">
      <c r="A1665" s="166" t="s">
        <v>352</v>
      </c>
      <c r="B1665" s="171" t="s">
        <v>1110</v>
      </c>
      <c r="C1665" s="9" t="s">
        <v>1111</v>
      </c>
      <c r="D1665" s="9" t="s">
        <v>999</v>
      </c>
      <c r="E1665" s="9" t="s">
        <v>35</v>
      </c>
      <c r="F1665" s="9" t="s">
        <v>36</v>
      </c>
      <c r="G1665" s="9"/>
      <c r="H1665" s="9">
        <v>29</v>
      </c>
      <c r="I1665" s="9"/>
      <c r="J1665" s="9"/>
      <c r="K1665" s="9"/>
      <c r="L1665" s="168">
        <v>6490</v>
      </c>
      <c r="M1665" s="164"/>
      <c r="N1665" s="164">
        <f t="shared" si="206"/>
        <v>244.90566037735849</v>
      </c>
      <c r="O1665" s="169">
        <f t="shared" si="207"/>
        <v>6490</v>
      </c>
      <c r="P1665" s="126"/>
    </row>
    <row r="1666" spans="1:16" ht="33.75">
      <c r="A1666" s="166" t="s">
        <v>352</v>
      </c>
      <c r="B1666" s="171" t="s">
        <v>1110</v>
      </c>
      <c r="C1666" s="9" t="s">
        <v>1112</v>
      </c>
      <c r="D1666" s="9" t="s">
        <v>999</v>
      </c>
      <c r="E1666" s="9" t="s">
        <v>35</v>
      </c>
      <c r="F1666" s="9" t="s">
        <v>36</v>
      </c>
      <c r="G1666" s="9"/>
      <c r="H1666" s="9">
        <v>29</v>
      </c>
      <c r="I1666" s="9"/>
      <c r="J1666" s="9"/>
      <c r="K1666" s="9"/>
      <c r="L1666" s="168">
        <v>5499</v>
      </c>
      <c r="M1666" s="164"/>
      <c r="N1666" s="164">
        <f t="shared" si="206"/>
        <v>207.50943396226415</v>
      </c>
      <c r="O1666" s="169">
        <f t="shared" si="207"/>
        <v>5499</v>
      </c>
      <c r="P1666" s="126"/>
    </row>
    <row r="1667" spans="1:16" ht="33.75">
      <c r="A1667" s="166" t="s">
        <v>352</v>
      </c>
      <c r="B1667" s="171" t="s">
        <v>1110</v>
      </c>
      <c r="C1667" s="9" t="s">
        <v>2743</v>
      </c>
      <c r="D1667" s="9" t="s">
        <v>34</v>
      </c>
      <c r="E1667" s="9" t="s">
        <v>35</v>
      </c>
      <c r="F1667" s="9" t="s">
        <v>36</v>
      </c>
      <c r="G1667" s="9"/>
      <c r="H1667" s="9">
        <v>29</v>
      </c>
      <c r="I1667" s="9"/>
      <c r="J1667" s="9"/>
      <c r="K1667" s="9"/>
      <c r="L1667" s="168">
        <v>5599</v>
      </c>
      <c r="M1667" s="164"/>
      <c r="N1667" s="164">
        <f t="shared" ref="N1667" si="208">L1667/26.5</f>
        <v>211.28301886792454</v>
      </c>
      <c r="O1667" s="169">
        <f t="shared" ref="O1667" si="209">ROUND(L1667*(1-$O$4),0)</f>
        <v>5599</v>
      </c>
      <c r="P1667" s="126"/>
    </row>
    <row r="1668" spans="1:16" ht="33.75">
      <c r="A1668" s="166" t="s">
        <v>1113</v>
      </c>
      <c r="B1668" s="171" t="s">
        <v>1114</v>
      </c>
      <c r="C1668" s="9" t="s">
        <v>1078</v>
      </c>
      <c r="D1668" s="9" t="s">
        <v>999</v>
      </c>
      <c r="E1668" s="9" t="s">
        <v>35</v>
      </c>
      <c r="F1668" s="9" t="s">
        <v>36</v>
      </c>
      <c r="G1668" s="9"/>
      <c r="H1668" s="9">
        <v>35</v>
      </c>
      <c r="I1668" s="9"/>
      <c r="J1668" s="9"/>
      <c r="K1668" s="9"/>
      <c r="L1668" s="168">
        <v>6999</v>
      </c>
      <c r="M1668" s="164"/>
      <c r="N1668" s="164">
        <f t="shared" si="206"/>
        <v>264.11320754716979</v>
      </c>
      <c r="O1668" s="169">
        <f t="shared" si="207"/>
        <v>6999</v>
      </c>
      <c r="P1668" s="126"/>
    </row>
    <row r="1669" spans="1:16" ht="33.75">
      <c r="A1669" s="166" t="s">
        <v>1113</v>
      </c>
      <c r="B1669" s="171" t="s">
        <v>1114</v>
      </c>
      <c r="C1669" s="9" t="s">
        <v>1111</v>
      </c>
      <c r="D1669" s="9" t="s">
        <v>999</v>
      </c>
      <c r="E1669" s="9" t="s">
        <v>35</v>
      </c>
      <c r="F1669" s="9" t="s">
        <v>36</v>
      </c>
      <c r="G1669" s="9"/>
      <c r="H1669" s="9">
        <v>20</v>
      </c>
      <c r="I1669" s="9"/>
      <c r="J1669" s="9"/>
      <c r="K1669" s="9"/>
      <c r="L1669" s="168">
        <v>6799</v>
      </c>
      <c r="M1669" s="164"/>
      <c r="N1669" s="164">
        <f t="shared" si="206"/>
        <v>256.56603773584908</v>
      </c>
      <c r="O1669" s="169">
        <f t="shared" si="207"/>
        <v>6799</v>
      </c>
      <c r="P1669" s="126"/>
    </row>
    <row r="1670" spans="1:16" ht="33.75">
      <c r="A1670" s="166" t="s">
        <v>1113</v>
      </c>
      <c r="B1670" s="171" t="s">
        <v>1114</v>
      </c>
      <c r="C1670" s="9" t="s">
        <v>1112</v>
      </c>
      <c r="D1670" s="9" t="s">
        <v>999</v>
      </c>
      <c r="E1670" s="9" t="s">
        <v>35</v>
      </c>
      <c r="F1670" s="9" t="s">
        <v>36</v>
      </c>
      <c r="G1670" s="9"/>
      <c r="H1670" s="9">
        <v>20</v>
      </c>
      <c r="I1670" s="9"/>
      <c r="J1670" s="9"/>
      <c r="K1670" s="9"/>
      <c r="L1670" s="168">
        <v>5999</v>
      </c>
      <c r="M1670" s="164"/>
      <c r="N1670" s="164">
        <f t="shared" si="206"/>
        <v>226.37735849056602</v>
      </c>
      <c r="O1670" s="169">
        <f t="shared" si="207"/>
        <v>5999</v>
      </c>
      <c r="P1670" s="126"/>
    </row>
    <row r="1671" spans="1:16" ht="33.75">
      <c r="A1671" s="166" t="s">
        <v>1113</v>
      </c>
      <c r="B1671" s="171" t="s">
        <v>1114</v>
      </c>
      <c r="C1671" s="9" t="s">
        <v>2743</v>
      </c>
      <c r="D1671" s="9" t="s">
        <v>999</v>
      </c>
      <c r="E1671" s="9" t="s">
        <v>35</v>
      </c>
      <c r="F1671" s="9" t="s">
        <v>161</v>
      </c>
      <c r="G1671" s="9"/>
      <c r="H1671" s="9">
        <v>20</v>
      </c>
      <c r="I1671" s="9"/>
      <c r="J1671" s="9"/>
      <c r="K1671" s="9"/>
      <c r="L1671" s="168">
        <v>6999</v>
      </c>
      <c r="M1671" s="164"/>
      <c r="N1671" s="164">
        <f t="shared" ref="N1671" si="210">L1671/26.5</f>
        <v>264.11320754716979</v>
      </c>
      <c r="O1671" s="169">
        <f t="shared" ref="O1671" si="211">ROUND(L1671*(1-$O$4),0)</f>
        <v>6999</v>
      </c>
      <c r="P1671" s="126"/>
    </row>
    <row r="1672" spans="1:16" ht="33.75">
      <c r="A1672" s="166" t="s">
        <v>1115</v>
      </c>
      <c r="B1672" s="171" t="s">
        <v>1116</v>
      </c>
      <c r="C1672" s="9" t="s">
        <v>1078</v>
      </c>
      <c r="D1672" s="9" t="s">
        <v>999</v>
      </c>
      <c r="E1672" s="9" t="s">
        <v>35</v>
      </c>
      <c r="F1672" s="9" t="s">
        <v>36</v>
      </c>
      <c r="G1672" s="9"/>
      <c r="H1672" s="9">
        <v>50</v>
      </c>
      <c r="I1672" s="9"/>
      <c r="J1672" s="9"/>
      <c r="K1672" s="9"/>
      <c r="L1672" s="168">
        <v>10999</v>
      </c>
      <c r="M1672" s="164"/>
      <c r="N1672" s="164">
        <f t="shared" si="206"/>
        <v>415.05660377358492</v>
      </c>
      <c r="O1672" s="169">
        <f t="shared" si="207"/>
        <v>10999</v>
      </c>
      <c r="P1672" s="126"/>
    </row>
    <row r="1673" spans="1:16" ht="33.75">
      <c r="A1673" s="166" t="s">
        <v>1115</v>
      </c>
      <c r="B1673" s="171" t="s">
        <v>1116</v>
      </c>
      <c r="C1673" s="9" t="s">
        <v>1111</v>
      </c>
      <c r="D1673" s="9" t="s">
        <v>999</v>
      </c>
      <c r="E1673" s="9" t="s">
        <v>35</v>
      </c>
      <c r="F1673" s="9" t="s">
        <v>161</v>
      </c>
      <c r="G1673" s="9"/>
      <c r="H1673" s="9">
        <v>50</v>
      </c>
      <c r="I1673" s="9"/>
      <c r="J1673" s="9"/>
      <c r="K1673" s="9"/>
      <c r="L1673" s="168">
        <v>9999</v>
      </c>
      <c r="M1673" s="164"/>
      <c r="N1673" s="164">
        <f t="shared" si="206"/>
        <v>377.32075471698113</v>
      </c>
      <c r="O1673" s="169">
        <f t="shared" si="207"/>
        <v>9999</v>
      </c>
      <c r="P1673" s="126"/>
    </row>
    <row r="1674" spans="1:16" ht="33.75">
      <c r="A1674" s="166" t="s">
        <v>1115</v>
      </c>
      <c r="B1674" s="171" t="s">
        <v>1116</v>
      </c>
      <c r="C1674" s="9" t="s">
        <v>1112</v>
      </c>
      <c r="D1674" s="9" t="s">
        <v>999</v>
      </c>
      <c r="E1674" s="9" t="s">
        <v>35</v>
      </c>
      <c r="F1674" s="9" t="s">
        <v>36</v>
      </c>
      <c r="G1674" s="9"/>
      <c r="H1674" s="9">
        <v>49</v>
      </c>
      <c r="I1674" s="9"/>
      <c r="J1674" s="9"/>
      <c r="K1674" s="9"/>
      <c r="L1674" s="168">
        <v>11850</v>
      </c>
      <c r="M1674" s="164"/>
      <c r="N1674" s="164">
        <f t="shared" si="206"/>
        <v>447.16981132075472</v>
      </c>
      <c r="O1674" s="169">
        <f t="shared" si="207"/>
        <v>11850</v>
      </c>
      <c r="P1674" s="126"/>
    </row>
    <row r="1675" spans="1:16" ht="33.75">
      <c r="A1675" s="166" t="s">
        <v>1115</v>
      </c>
      <c r="B1675" s="171" t="s">
        <v>1116</v>
      </c>
      <c r="C1675" s="9" t="s">
        <v>2743</v>
      </c>
      <c r="D1675" s="9" t="s">
        <v>999</v>
      </c>
      <c r="E1675" s="9" t="s">
        <v>35</v>
      </c>
      <c r="F1675" s="9" t="s">
        <v>161</v>
      </c>
      <c r="G1675" s="9"/>
      <c r="H1675" s="9">
        <v>49</v>
      </c>
      <c r="I1675" s="9"/>
      <c r="J1675" s="9"/>
      <c r="K1675" s="9"/>
      <c r="L1675" s="168">
        <v>10999</v>
      </c>
      <c r="M1675" s="164"/>
      <c r="N1675" s="164">
        <f t="shared" ref="N1675" si="212">L1675/26.5</f>
        <v>415.05660377358492</v>
      </c>
      <c r="O1675" s="169">
        <f t="shared" ref="O1675" si="213">ROUND(L1675*(1-$O$4),0)</f>
        <v>10999</v>
      </c>
      <c r="P1675" s="126"/>
    </row>
    <row r="1676" spans="1:16" ht="33.75">
      <c r="A1676" s="166" t="s">
        <v>1117</v>
      </c>
      <c r="B1676" s="171" t="s">
        <v>1118</v>
      </c>
      <c r="C1676" s="9" t="s">
        <v>1078</v>
      </c>
      <c r="D1676" s="9" t="s">
        <v>999</v>
      </c>
      <c r="E1676" s="9" t="s">
        <v>35</v>
      </c>
      <c r="F1676" s="9" t="s">
        <v>36</v>
      </c>
      <c r="G1676" s="9"/>
      <c r="H1676" s="9">
        <v>26</v>
      </c>
      <c r="I1676" s="9"/>
      <c r="J1676" s="9"/>
      <c r="K1676" s="9"/>
      <c r="L1676" s="168">
        <v>5990</v>
      </c>
      <c r="M1676" s="164"/>
      <c r="N1676" s="164">
        <f t="shared" si="206"/>
        <v>226.03773584905662</v>
      </c>
      <c r="O1676" s="169">
        <f t="shared" si="207"/>
        <v>5990</v>
      </c>
      <c r="P1676" s="126"/>
    </row>
    <row r="1677" spans="1:16" ht="33.75">
      <c r="A1677" s="166" t="s">
        <v>1117</v>
      </c>
      <c r="B1677" s="171" t="s">
        <v>1118</v>
      </c>
      <c r="C1677" s="9" t="s">
        <v>1111</v>
      </c>
      <c r="D1677" s="9" t="s">
        <v>999</v>
      </c>
      <c r="E1677" s="9" t="s">
        <v>35</v>
      </c>
      <c r="F1677" s="9" t="s">
        <v>161</v>
      </c>
      <c r="G1677" s="9"/>
      <c r="H1677" s="9">
        <v>26</v>
      </c>
      <c r="I1677" s="9"/>
      <c r="J1677" s="9"/>
      <c r="K1677" s="9"/>
      <c r="L1677" s="168">
        <v>5299</v>
      </c>
      <c r="M1677" s="164"/>
      <c r="N1677" s="164">
        <f t="shared" si="206"/>
        <v>199.96226415094338</v>
      </c>
      <c r="O1677" s="169">
        <f t="shared" si="207"/>
        <v>5299</v>
      </c>
      <c r="P1677" s="126"/>
    </row>
    <row r="1678" spans="1:16" ht="33.75">
      <c r="A1678" s="166" t="s">
        <v>1117</v>
      </c>
      <c r="B1678" s="171" t="s">
        <v>1118</v>
      </c>
      <c r="C1678" s="9" t="s">
        <v>1112</v>
      </c>
      <c r="D1678" s="9" t="s">
        <v>999</v>
      </c>
      <c r="E1678" s="9" t="s">
        <v>35</v>
      </c>
      <c r="F1678" s="9" t="s">
        <v>36</v>
      </c>
      <c r="G1678" s="9"/>
      <c r="H1678" s="9">
        <v>26</v>
      </c>
      <c r="I1678" s="9"/>
      <c r="J1678" s="9"/>
      <c r="K1678" s="9"/>
      <c r="L1678" s="168">
        <v>4990</v>
      </c>
      <c r="M1678" s="164"/>
      <c r="N1678" s="164">
        <f t="shared" si="206"/>
        <v>188.30188679245282</v>
      </c>
      <c r="O1678" s="169">
        <f t="shared" si="207"/>
        <v>4990</v>
      </c>
      <c r="P1678" s="126"/>
    </row>
    <row r="1679" spans="1:16" ht="33.75">
      <c r="A1679" s="166" t="s">
        <v>1117</v>
      </c>
      <c r="B1679" s="171" t="s">
        <v>1118</v>
      </c>
      <c r="C1679" s="9" t="s">
        <v>2743</v>
      </c>
      <c r="D1679" s="9" t="s">
        <v>999</v>
      </c>
      <c r="E1679" s="9" t="s">
        <v>35</v>
      </c>
      <c r="F1679" s="9" t="s">
        <v>161</v>
      </c>
      <c r="G1679" s="9"/>
      <c r="H1679" s="9">
        <v>26</v>
      </c>
      <c r="I1679" s="9"/>
      <c r="J1679" s="9"/>
      <c r="K1679" s="9"/>
      <c r="L1679" s="168">
        <v>5990</v>
      </c>
      <c r="M1679" s="164"/>
      <c r="N1679" s="164">
        <f t="shared" ref="N1679" si="214">L1679/26.5</f>
        <v>226.03773584905662</v>
      </c>
      <c r="O1679" s="169">
        <f t="shared" ref="O1679" si="215">ROUND(L1679*(1-$O$4),0)</f>
        <v>5990</v>
      </c>
      <c r="P1679" s="126"/>
    </row>
    <row r="1680" spans="1:16" ht="33.75">
      <c r="A1680" s="166" t="s">
        <v>1119</v>
      </c>
      <c r="B1680" s="171" t="s">
        <v>1120</v>
      </c>
      <c r="C1680" s="9" t="s">
        <v>1078</v>
      </c>
      <c r="D1680" s="9" t="s">
        <v>999</v>
      </c>
      <c r="E1680" s="9" t="s">
        <v>35</v>
      </c>
      <c r="F1680" s="9" t="s">
        <v>36</v>
      </c>
      <c r="G1680" s="9"/>
      <c r="H1680" s="9">
        <v>32</v>
      </c>
      <c r="I1680" s="9"/>
      <c r="J1680" s="9"/>
      <c r="K1680" s="9"/>
      <c r="L1680" s="168">
        <v>6999</v>
      </c>
      <c r="M1680" s="164"/>
      <c r="N1680" s="164">
        <f t="shared" ref="N1680" si="216">L1680/26.5</f>
        <v>264.11320754716979</v>
      </c>
      <c r="O1680" s="169">
        <f t="shared" ref="O1680" si="217">ROUND(L1680*(1-$O$4),0)</f>
        <v>6999</v>
      </c>
      <c r="P1680" s="126"/>
    </row>
    <row r="1681" spans="1:16" ht="33.75">
      <c r="A1681" s="166" t="s">
        <v>1119</v>
      </c>
      <c r="B1681" s="171" t="s">
        <v>1120</v>
      </c>
      <c r="C1681" s="9" t="s">
        <v>1111</v>
      </c>
      <c r="D1681" s="9" t="s">
        <v>999</v>
      </c>
      <c r="E1681" s="9" t="s">
        <v>35</v>
      </c>
      <c r="F1681" s="9" t="s">
        <v>161</v>
      </c>
      <c r="G1681" s="9"/>
      <c r="H1681" s="9">
        <v>32</v>
      </c>
      <c r="I1681" s="9"/>
      <c r="J1681" s="9"/>
      <c r="K1681" s="9"/>
      <c r="L1681" s="168">
        <v>6199</v>
      </c>
      <c r="M1681" s="164"/>
      <c r="N1681" s="164">
        <f t="shared" si="206"/>
        <v>233.9245283018868</v>
      </c>
      <c r="O1681" s="169">
        <f t="shared" si="207"/>
        <v>6199</v>
      </c>
      <c r="P1681" s="126"/>
    </row>
    <row r="1682" spans="1:16" ht="33.75">
      <c r="A1682" s="166" t="s">
        <v>1119</v>
      </c>
      <c r="B1682" s="171" t="s">
        <v>1120</v>
      </c>
      <c r="C1682" s="9" t="s">
        <v>1112</v>
      </c>
      <c r="D1682" s="9" t="s">
        <v>999</v>
      </c>
      <c r="E1682" s="9" t="s">
        <v>35</v>
      </c>
      <c r="F1682" s="9" t="s">
        <v>36</v>
      </c>
      <c r="G1682" s="9"/>
      <c r="H1682" s="9">
        <v>32</v>
      </c>
      <c r="I1682" s="9"/>
      <c r="J1682" s="9"/>
      <c r="K1682" s="9"/>
      <c r="L1682" s="168">
        <v>4999</v>
      </c>
      <c r="M1682" s="164"/>
      <c r="N1682" s="164">
        <f t="shared" si="206"/>
        <v>188.64150943396226</v>
      </c>
      <c r="O1682" s="169">
        <f t="shared" si="207"/>
        <v>4999</v>
      </c>
      <c r="P1682" s="126"/>
    </row>
    <row r="1683" spans="1:16" ht="33.75">
      <c r="A1683" s="166" t="s">
        <v>1119</v>
      </c>
      <c r="B1683" s="171" t="s">
        <v>1120</v>
      </c>
      <c r="C1683" s="9" t="s">
        <v>2743</v>
      </c>
      <c r="D1683" s="9" t="s">
        <v>999</v>
      </c>
      <c r="E1683" s="9" t="s">
        <v>35</v>
      </c>
      <c r="F1683" s="9" t="s">
        <v>161</v>
      </c>
      <c r="G1683" s="9"/>
      <c r="H1683" s="9">
        <v>32</v>
      </c>
      <c r="I1683" s="9"/>
      <c r="J1683" s="9"/>
      <c r="K1683" s="9"/>
      <c r="L1683" s="168">
        <v>6999</v>
      </c>
      <c r="M1683" s="164"/>
      <c r="N1683" s="164">
        <f t="shared" ref="N1683" si="218">L1683/26.5</f>
        <v>264.11320754716979</v>
      </c>
      <c r="O1683" s="169">
        <f t="shared" ref="O1683" si="219">ROUND(L1683*(1-$O$4),0)</f>
        <v>6999</v>
      </c>
      <c r="P1683" s="126"/>
    </row>
    <row r="1684" spans="1:16" ht="33.75">
      <c r="A1684" s="166" t="s">
        <v>1121</v>
      </c>
      <c r="B1684" s="171" t="s">
        <v>1120</v>
      </c>
      <c r="C1684" s="9" t="s">
        <v>1078</v>
      </c>
      <c r="D1684" s="9" t="s">
        <v>999</v>
      </c>
      <c r="E1684" s="9" t="s">
        <v>35</v>
      </c>
      <c r="F1684" s="9" t="s">
        <v>36</v>
      </c>
      <c r="G1684" s="9"/>
      <c r="H1684" s="9">
        <v>36</v>
      </c>
      <c r="I1684" s="9"/>
      <c r="J1684" s="9"/>
      <c r="K1684" s="9"/>
      <c r="L1684" s="168">
        <v>7290</v>
      </c>
      <c r="M1684" s="164"/>
      <c r="N1684" s="164">
        <f t="shared" si="206"/>
        <v>275.09433962264148</v>
      </c>
      <c r="O1684" s="169">
        <f t="shared" si="207"/>
        <v>7290</v>
      </c>
      <c r="P1684" s="126"/>
    </row>
    <row r="1685" spans="1:16" ht="33.75">
      <c r="A1685" s="166" t="s">
        <v>1121</v>
      </c>
      <c r="B1685" s="171" t="s">
        <v>1120</v>
      </c>
      <c r="C1685" s="9" t="s">
        <v>1111</v>
      </c>
      <c r="D1685" s="9" t="s">
        <v>999</v>
      </c>
      <c r="E1685" s="9" t="s">
        <v>35</v>
      </c>
      <c r="F1685" s="9" t="s">
        <v>161</v>
      </c>
      <c r="G1685" s="9"/>
      <c r="H1685" s="9">
        <v>36</v>
      </c>
      <c r="I1685" s="9"/>
      <c r="J1685" s="9"/>
      <c r="K1685" s="9"/>
      <c r="L1685" s="168">
        <v>6999</v>
      </c>
      <c r="M1685" s="164"/>
      <c r="N1685" s="164">
        <f t="shared" si="206"/>
        <v>264.11320754716979</v>
      </c>
      <c r="O1685" s="169">
        <f t="shared" si="207"/>
        <v>6999</v>
      </c>
      <c r="P1685" s="126"/>
    </row>
    <row r="1686" spans="1:16" ht="33.75">
      <c r="A1686" s="166" t="s">
        <v>1121</v>
      </c>
      <c r="B1686" s="171" t="s">
        <v>1120</v>
      </c>
      <c r="C1686" s="9" t="s">
        <v>1112</v>
      </c>
      <c r="D1686" s="9" t="s">
        <v>999</v>
      </c>
      <c r="E1686" s="9" t="s">
        <v>35</v>
      </c>
      <c r="F1686" s="9" t="s">
        <v>36</v>
      </c>
      <c r="G1686" s="9"/>
      <c r="H1686" s="9">
        <v>36</v>
      </c>
      <c r="I1686" s="9"/>
      <c r="J1686" s="9"/>
      <c r="K1686" s="9"/>
      <c r="L1686" s="168">
        <v>5999</v>
      </c>
      <c r="M1686" s="164"/>
      <c r="N1686" s="164">
        <f t="shared" si="206"/>
        <v>226.37735849056602</v>
      </c>
      <c r="O1686" s="169">
        <f t="shared" si="207"/>
        <v>5999</v>
      </c>
      <c r="P1686" s="126"/>
    </row>
    <row r="1687" spans="1:16" ht="33.75">
      <c r="A1687" s="166" t="s">
        <v>1121</v>
      </c>
      <c r="B1687" s="171" t="s">
        <v>1120</v>
      </c>
      <c r="C1687" s="9" t="s">
        <v>2743</v>
      </c>
      <c r="D1687" s="9" t="s">
        <v>999</v>
      </c>
      <c r="E1687" s="9" t="s">
        <v>35</v>
      </c>
      <c r="F1687" s="9" t="s">
        <v>161</v>
      </c>
      <c r="G1687" s="9"/>
      <c r="H1687" s="9">
        <v>36</v>
      </c>
      <c r="I1687" s="9"/>
      <c r="J1687" s="9"/>
      <c r="K1687" s="9"/>
      <c r="L1687" s="168">
        <v>7290</v>
      </c>
      <c r="M1687" s="164"/>
      <c r="N1687" s="164">
        <f t="shared" ref="N1687" si="220">L1687/26.5</f>
        <v>275.09433962264148</v>
      </c>
      <c r="O1687" s="169">
        <f t="shared" ref="O1687" si="221">ROUND(L1687*(1-$O$4),0)</f>
        <v>7290</v>
      </c>
      <c r="P1687" s="126"/>
    </row>
    <row r="1688" spans="1:16" ht="33.75">
      <c r="A1688" s="166" t="s">
        <v>1122</v>
      </c>
      <c r="B1688" s="171" t="s">
        <v>1123</v>
      </c>
      <c r="C1688" s="9" t="s">
        <v>1078</v>
      </c>
      <c r="D1688" s="9" t="s">
        <v>999</v>
      </c>
      <c r="E1688" s="9" t="s">
        <v>35</v>
      </c>
      <c r="F1688" s="9" t="s">
        <v>36</v>
      </c>
      <c r="G1688" s="9"/>
      <c r="H1688" s="9">
        <v>8</v>
      </c>
      <c r="I1688" s="9"/>
      <c r="J1688" s="9"/>
      <c r="K1688" s="9"/>
      <c r="L1688" s="168">
        <v>2199</v>
      </c>
      <c r="M1688" s="164"/>
      <c r="N1688" s="164">
        <f t="shared" si="206"/>
        <v>82.981132075471692</v>
      </c>
      <c r="O1688" s="169">
        <f t="shared" si="207"/>
        <v>2199</v>
      </c>
      <c r="P1688" s="126"/>
    </row>
    <row r="1689" spans="1:16" ht="33.75">
      <c r="A1689" s="166" t="s">
        <v>1122</v>
      </c>
      <c r="B1689" s="171" t="s">
        <v>1123</v>
      </c>
      <c r="C1689" s="9" t="s">
        <v>1111</v>
      </c>
      <c r="D1689" s="9" t="s">
        <v>999</v>
      </c>
      <c r="E1689" s="9" t="s">
        <v>35</v>
      </c>
      <c r="F1689" s="9" t="s">
        <v>161</v>
      </c>
      <c r="G1689" s="9"/>
      <c r="H1689" s="9">
        <v>8</v>
      </c>
      <c r="I1689" s="9"/>
      <c r="J1689" s="9"/>
      <c r="K1689" s="9"/>
      <c r="L1689" s="168">
        <v>1999</v>
      </c>
      <c r="M1689" s="164"/>
      <c r="N1689" s="164">
        <f t="shared" si="206"/>
        <v>75.433962264150949</v>
      </c>
      <c r="O1689" s="169">
        <f t="shared" si="207"/>
        <v>1999</v>
      </c>
      <c r="P1689" s="126"/>
    </row>
    <row r="1690" spans="1:16" ht="33.75">
      <c r="A1690" s="166" t="s">
        <v>1122</v>
      </c>
      <c r="B1690" s="171" t="s">
        <v>1123</v>
      </c>
      <c r="C1690" s="9" t="s">
        <v>1112</v>
      </c>
      <c r="D1690" s="9" t="s">
        <v>999</v>
      </c>
      <c r="E1690" s="9" t="s">
        <v>35</v>
      </c>
      <c r="F1690" s="9" t="s">
        <v>36</v>
      </c>
      <c r="G1690" s="9"/>
      <c r="H1690" s="9">
        <v>8</v>
      </c>
      <c r="I1690" s="9"/>
      <c r="J1690" s="9"/>
      <c r="K1690" s="9"/>
      <c r="L1690" s="168">
        <v>1999</v>
      </c>
      <c r="M1690" s="164"/>
      <c r="N1690" s="164">
        <f t="shared" si="206"/>
        <v>75.433962264150949</v>
      </c>
      <c r="O1690" s="169">
        <f t="shared" si="207"/>
        <v>1999</v>
      </c>
      <c r="P1690" s="126"/>
    </row>
    <row r="1691" spans="1:16" ht="33.75">
      <c r="A1691" s="166" t="s">
        <v>1122</v>
      </c>
      <c r="B1691" s="171" t="s">
        <v>1123</v>
      </c>
      <c r="C1691" s="9" t="s">
        <v>2743</v>
      </c>
      <c r="D1691" s="9" t="s">
        <v>999</v>
      </c>
      <c r="E1691" s="9" t="s">
        <v>35</v>
      </c>
      <c r="F1691" s="9" t="s">
        <v>161</v>
      </c>
      <c r="G1691" s="9"/>
      <c r="H1691" s="9">
        <v>8</v>
      </c>
      <c r="I1691" s="9"/>
      <c r="J1691" s="9"/>
      <c r="K1691" s="9"/>
      <c r="L1691" s="168">
        <v>1999</v>
      </c>
      <c r="M1691" s="164"/>
      <c r="N1691" s="164">
        <f t="shared" ref="N1691" si="222">L1691/26.5</f>
        <v>75.433962264150949</v>
      </c>
      <c r="O1691" s="169">
        <f t="shared" ref="O1691" si="223">ROUND(L1691*(1-$O$4),0)</f>
        <v>1999</v>
      </c>
      <c r="P1691" s="126"/>
    </row>
    <row r="1692" spans="1:16" ht="33.75">
      <c r="A1692" s="166" t="s">
        <v>1124</v>
      </c>
      <c r="B1692" s="171" t="s">
        <v>1125</v>
      </c>
      <c r="C1692" s="9" t="s">
        <v>1048</v>
      </c>
      <c r="D1692" s="9" t="s">
        <v>412</v>
      </c>
      <c r="E1692" s="9" t="s">
        <v>35</v>
      </c>
      <c r="F1692" s="9" t="s">
        <v>36</v>
      </c>
      <c r="G1692" s="9"/>
      <c r="H1692" s="9">
        <v>11</v>
      </c>
      <c r="I1692" s="9"/>
      <c r="J1692" s="9"/>
      <c r="K1692" s="9"/>
      <c r="L1692" s="168">
        <v>2900</v>
      </c>
      <c r="M1692" s="164"/>
      <c r="N1692" s="164">
        <f t="shared" si="206"/>
        <v>109.43396226415095</v>
      </c>
      <c r="O1692" s="169">
        <f t="shared" si="207"/>
        <v>2900</v>
      </c>
      <c r="P1692" s="126"/>
    </row>
    <row r="1693" spans="1:16" ht="33.75">
      <c r="A1693" s="166" t="s">
        <v>1126</v>
      </c>
      <c r="B1693" s="171" t="s">
        <v>1127</v>
      </c>
      <c r="C1693" s="9" t="s">
        <v>1048</v>
      </c>
      <c r="D1693" s="9" t="s">
        <v>412</v>
      </c>
      <c r="E1693" s="9" t="s">
        <v>35</v>
      </c>
      <c r="F1693" s="9" t="s">
        <v>36</v>
      </c>
      <c r="G1693" s="9"/>
      <c r="H1693" s="9">
        <v>15</v>
      </c>
      <c r="I1693" s="9"/>
      <c r="J1693" s="9"/>
      <c r="K1693" s="9"/>
      <c r="L1693" s="168">
        <v>3390</v>
      </c>
      <c r="M1693" s="164"/>
      <c r="N1693" s="164">
        <f t="shared" si="206"/>
        <v>127.9245283018868</v>
      </c>
      <c r="O1693" s="169">
        <f t="shared" si="207"/>
        <v>3390</v>
      </c>
      <c r="P1693" s="126"/>
    </row>
    <row r="1694" spans="1:16" ht="33.75">
      <c r="A1694" s="166" t="s">
        <v>1128</v>
      </c>
      <c r="B1694" s="171" t="s">
        <v>1129</v>
      </c>
      <c r="C1694" s="9" t="s">
        <v>1048</v>
      </c>
      <c r="D1694" s="9" t="s">
        <v>412</v>
      </c>
      <c r="E1694" s="9" t="s">
        <v>35</v>
      </c>
      <c r="F1694" s="9" t="s">
        <v>36</v>
      </c>
      <c r="G1694" s="9"/>
      <c r="H1694" s="9">
        <v>23</v>
      </c>
      <c r="I1694" s="9"/>
      <c r="J1694" s="9"/>
      <c r="K1694" s="9"/>
      <c r="L1694" s="168">
        <v>4890</v>
      </c>
      <c r="M1694" s="164"/>
      <c r="N1694" s="164">
        <f t="shared" si="206"/>
        <v>184.52830188679246</v>
      </c>
      <c r="O1694" s="169">
        <f t="shared" si="207"/>
        <v>4890</v>
      </c>
      <c r="P1694" s="126"/>
    </row>
    <row r="1695" spans="1:16">
      <c r="A1695" s="140" t="s">
        <v>1130</v>
      </c>
      <c r="B1695" s="155"/>
      <c r="C1695" s="155"/>
      <c r="D1695" s="155"/>
      <c r="E1695" s="155"/>
      <c r="F1695" s="155"/>
      <c r="G1695" s="155"/>
      <c r="H1695" s="155"/>
      <c r="I1695" s="155"/>
      <c r="J1695" s="155"/>
      <c r="K1695" s="155"/>
      <c r="L1695" s="155"/>
      <c r="M1695" s="148"/>
      <c r="N1695" s="148"/>
      <c r="O1695" s="141"/>
      <c r="P1695" s="126"/>
    </row>
    <row r="1696" spans="1:16" ht="33.75">
      <c r="A1696" s="166" t="s">
        <v>1131</v>
      </c>
      <c r="B1696" s="171" t="s">
        <v>1132</v>
      </c>
      <c r="C1696" s="9" t="s">
        <v>1133</v>
      </c>
      <c r="D1696" s="9" t="s">
        <v>999</v>
      </c>
      <c r="E1696" s="9" t="s">
        <v>35</v>
      </c>
      <c r="F1696" s="9" t="s">
        <v>36</v>
      </c>
      <c r="G1696" s="9"/>
      <c r="H1696" s="9">
        <v>12</v>
      </c>
      <c r="I1696" s="9"/>
      <c r="J1696" s="9"/>
      <c r="K1696" s="9"/>
      <c r="L1696" s="168">
        <v>2699</v>
      </c>
      <c r="M1696" s="164"/>
      <c r="N1696" s="164">
        <f t="shared" si="206"/>
        <v>101.84905660377359</v>
      </c>
      <c r="O1696" s="169">
        <f t="shared" si="207"/>
        <v>2699</v>
      </c>
      <c r="P1696" s="126"/>
    </row>
    <row r="1697" spans="1:16" ht="33.75">
      <c r="A1697" s="166" t="s">
        <v>1131</v>
      </c>
      <c r="B1697" s="171" t="s">
        <v>1132</v>
      </c>
      <c r="C1697" s="9" t="s">
        <v>1134</v>
      </c>
      <c r="D1697" s="9" t="s">
        <v>999</v>
      </c>
      <c r="E1697" s="9" t="s">
        <v>35</v>
      </c>
      <c r="F1697" s="9" t="s">
        <v>36</v>
      </c>
      <c r="G1697" s="9"/>
      <c r="H1697" s="9">
        <v>12</v>
      </c>
      <c r="I1697" s="9"/>
      <c r="J1697" s="9"/>
      <c r="K1697" s="9"/>
      <c r="L1697" s="168">
        <v>2699</v>
      </c>
      <c r="M1697" s="164"/>
      <c r="N1697" s="164">
        <f t="shared" si="206"/>
        <v>101.84905660377359</v>
      </c>
      <c r="O1697" s="169">
        <f t="shared" si="207"/>
        <v>2699</v>
      </c>
      <c r="P1697" s="126"/>
    </row>
    <row r="1698" spans="1:16" ht="33.75">
      <c r="A1698" s="166" t="s">
        <v>1135</v>
      </c>
      <c r="B1698" s="171" t="s">
        <v>1136</v>
      </c>
      <c r="C1698" s="9" t="s">
        <v>1133</v>
      </c>
      <c r="D1698" s="9" t="s">
        <v>999</v>
      </c>
      <c r="E1698" s="9" t="s">
        <v>35</v>
      </c>
      <c r="F1698" s="9" t="s">
        <v>36</v>
      </c>
      <c r="G1698" s="9"/>
      <c r="H1698" s="9">
        <v>12</v>
      </c>
      <c r="I1698" s="9"/>
      <c r="J1698" s="9"/>
      <c r="K1698" s="9"/>
      <c r="L1698" s="168">
        <v>3199</v>
      </c>
      <c r="M1698" s="164"/>
      <c r="N1698" s="164">
        <f t="shared" si="206"/>
        <v>120.71698113207547</v>
      </c>
      <c r="O1698" s="169">
        <f t="shared" si="207"/>
        <v>3199</v>
      </c>
      <c r="P1698" s="126"/>
    </row>
    <row r="1699" spans="1:16" ht="33.75">
      <c r="A1699" s="166" t="s">
        <v>1135</v>
      </c>
      <c r="B1699" s="171" t="s">
        <v>1136</v>
      </c>
      <c r="C1699" s="9" t="s">
        <v>1134</v>
      </c>
      <c r="D1699" s="9" t="s">
        <v>999</v>
      </c>
      <c r="E1699" s="9" t="s">
        <v>35</v>
      </c>
      <c r="F1699" s="9" t="s">
        <v>36</v>
      </c>
      <c r="G1699" s="9"/>
      <c r="H1699" s="9">
        <v>12</v>
      </c>
      <c r="I1699" s="9"/>
      <c r="J1699" s="9"/>
      <c r="K1699" s="9"/>
      <c r="L1699" s="168">
        <v>3199</v>
      </c>
      <c r="M1699" s="164"/>
      <c r="N1699" s="164">
        <f t="shared" si="206"/>
        <v>120.71698113207547</v>
      </c>
      <c r="O1699" s="169">
        <f t="shared" si="207"/>
        <v>3199</v>
      </c>
      <c r="P1699" s="126"/>
    </row>
    <row r="1700" spans="1:16" ht="33.75">
      <c r="A1700" s="166" t="s">
        <v>1137</v>
      </c>
      <c r="B1700" s="171" t="s">
        <v>1138</v>
      </c>
      <c r="C1700" s="9" t="s">
        <v>1133</v>
      </c>
      <c r="D1700" s="9" t="s">
        <v>999</v>
      </c>
      <c r="E1700" s="9" t="s">
        <v>35</v>
      </c>
      <c r="F1700" s="9" t="s">
        <v>36</v>
      </c>
      <c r="G1700" s="9"/>
      <c r="H1700" s="9">
        <v>15</v>
      </c>
      <c r="I1700" s="9"/>
      <c r="J1700" s="9"/>
      <c r="K1700" s="9"/>
      <c r="L1700" s="168">
        <v>3999</v>
      </c>
      <c r="M1700" s="164"/>
      <c r="N1700" s="164">
        <f t="shared" si="206"/>
        <v>150.90566037735849</v>
      </c>
      <c r="O1700" s="169">
        <f t="shared" si="207"/>
        <v>3999</v>
      </c>
      <c r="P1700" s="126"/>
    </row>
    <row r="1701" spans="1:16" ht="33.75">
      <c r="A1701" s="166" t="s">
        <v>1137</v>
      </c>
      <c r="B1701" s="171" t="s">
        <v>1138</v>
      </c>
      <c r="C1701" s="9" t="s">
        <v>1134</v>
      </c>
      <c r="D1701" s="9" t="s">
        <v>999</v>
      </c>
      <c r="E1701" s="9" t="s">
        <v>35</v>
      </c>
      <c r="F1701" s="9" t="s">
        <v>36</v>
      </c>
      <c r="G1701" s="9"/>
      <c r="H1701" s="9">
        <v>15</v>
      </c>
      <c r="I1701" s="9"/>
      <c r="J1701" s="9"/>
      <c r="K1701" s="9"/>
      <c r="L1701" s="168">
        <v>3999</v>
      </c>
      <c r="M1701" s="164"/>
      <c r="N1701" s="164">
        <f t="shared" si="206"/>
        <v>150.90566037735849</v>
      </c>
      <c r="O1701" s="169">
        <f t="shared" si="207"/>
        <v>3999</v>
      </c>
      <c r="P1701" s="126"/>
    </row>
    <row r="1702" spans="1:16">
      <c r="A1702" s="170" t="s">
        <v>1068</v>
      </c>
      <c r="B1702" s="9"/>
      <c r="C1702" s="9"/>
      <c r="D1702" s="9" t="s">
        <v>412</v>
      </c>
      <c r="E1702" s="9" t="s">
        <v>35</v>
      </c>
      <c r="F1702" s="9" t="s">
        <v>36</v>
      </c>
      <c r="G1702" s="9"/>
      <c r="H1702" s="9"/>
      <c r="I1702" s="9"/>
      <c r="J1702" s="9"/>
      <c r="K1702" s="9"/>
      <c r="L1702" s="168">
        <v>1439</v>
      </c>
      <c r="M1702" s="164"/>
      <c r="N1702" s="164">
        <f>L1702/26.5</f>
        <v>54.301886792452834</v>
      </c>
      <c r="O1702" s="169">
        <f>ROUND(L1702*(1-$O$4),0)</f>
        <v>1439</v>
      </c>
      <c r="P1702" s="126"/>
    </row>
    <row r="1703" spans="1:16" ht="33.75">
      <c r="A1703" s="166" t="s">
        <v>1139</v>
      </c>
      <c r="B1703" s="171" t="s">
        <v>1140</v>
      </c>
      <c r="C1703" s="9" t="s">
        <v>1078</v>
      </c>
      <c r="D1703" s="9" t="s">
        <v>999</v>
      </c>
      <c r="E1703" s="9" t="s">
        <v>35</v>
      </c>
      <c r="F1703" s="9" t="s">
        <v>36</v>
      </c>
      <c r="G1703" s="9"/>
      <c r="H1703" s="9">
        <v>27</v>
      </c>
      <c r="I1703" s="9"/>
      <c r="J1703" s="9"/>
      <c r="K1703" s="9"/>
      <c r="L1703" s="168">
        <v>6499</v>
      </c>
      <c r="M1703" s="164"/>
      <c r="N1703" s="164">
        <f t="shared" si="206"/>
        <v>245.24528301886792</v>
      </c>
      <c r="O1703" s="169">
        <f t="shared" si="207"/>
        <v>6499</v>
      </c>
      <c r="P1703" s="126"/>
    </row>
    <row r="1704" spans="1:16" ht="33.75">
      <c r="A1704" s="166" t="s">
        <v>1139</v>
      </c>
      <c r="B1704" s="171" t="s">
        <v>1140</v>
      </c>
      <c r="C1704" s="9" t="s">
        <v>1141</v>
      </c>
      <c r="D1704" s="9" t="s">
        <v>999</v>
      </c>
      <c r="E1704" s="9" t="s">
        <v>35</v>
      </c>
      <c r="F1704" s="9" t="s">
        <v>36</v>
      </c>
      <c r="G1704" s="9"/>
      <c r="H1704" s="9">
        <v>27</v>
      </c>
      <c r="I1704" s="9"/>
      <c r="J1704" s="9"/>
      <c r="K1704" s="9"/>
      <c r="L1704" s="168">
        <v>5999</v>
      </c>
      <c r="M1704" s="164"/>
      <c r="N1704" s="164">
        <f t="shared" si="206"/>
        <v>226.37735849056602</v>
      </c>
      <c r="O1704" s="169">
        <f t="shared" si="207"/>
        <v>5999</v>
      </c>
      <c r="P1704" s="126"/>
    </row>
    <row r="1705" spans="1:16" ht="33.75">
      <c r="A1705" s="166" t="s">
        <v>1142</v>
      </c>
      <c r="B1705" s="171" t="s">
        <v>1143</v>
      </c>
      <c r="C1705" s="9" t="s">
        <v>1078</v>
      </c>
      <c r="D1705" s="9" t="s">
        <v>999</v>
      </c>
      <c r="E1705" s="9" t="s">
        <v>35</v>
      </c>
      <c r="F1705" s="9" t="s">
        <v>36</v>
      </c>
      <c r="G1705" s="126"/>
      <c r="H1705" s="9">
        <v>35</v>
      </c>
      <c r="I1705" s="9"/>
      <c r="J1705" s="9"/>
      <c r="K1705" s="9"/>
      <c r="L1705" s="168">
        <v>6999</v>
      </c>
      <c r="M1705" s="164"/>
      <c r="N1705" s="164">
        <f t="shared" ref="N1705:N1767" si="224">L1705/26.5</f>
        <v>264.11320754716979</v>
      </c>
      <c r="O1705" s="169">
        <f t="shared" ref="O1705:O1767" si="225">ROUND(L1705*(1-$O$4),0)</f>
        <v>6999</v>
      </c>
      <c r="P1705" s="126"/>
    </row>
    <row r="1706" spans="1:16" ht="33.75">
      <c r="A1706" s="166" t="s">
        <v>1142</v>
      </c>
      <c r="B1706" s="171" t="s">
        <v>1143</v>
      </c>
      <c r="C1706" s="9" t="s">
        <v>1141</v>
      </c>
      <c r="D1706" s="9" t="s">
        <v>999</v>
      </c>
      <c r="E1706" s="9" t="s">
        <v>35</v>
      </c>
      <c r="F1706" s="9" t="s">
        <v>36</v>
      </c>
      <c r="G1706" s="126"/>
      <c r="H1706" s="9">
        <v>35</v>
      </c>
      <c r="I1706" s="9"/>
      <c r="J1706" s="9"/>
      <c r="K1706" s="9"/>
      <c r="L1706" s="168">
        <v>6699</v>
      </c>
      <c r="M1706" s="164"/>
      <c r="N1706" s="164">
        <f t="shared" si="224"/>
        <v>252.79245283018867</v>
      </c>
      <c r="O1706" s="169">
        <f t="shared" si="225"/>
        <v>6699</v>
      </c>
      <c r="P1706" s="126"/>
    </row>
    <row r="1707" spans="1:16" ht="33.75">
      <c r="A1707" s="166" t="s">
        <v>1144</v>
      </c>
      <c r="B1707" s="171" t="s">
        <v>1145</v>
      </c>
      <c r="C1707" s="9" t="s">
        <v>1078</v>
      </c>
      <c r="D1707" s="9" t="s">
        <v>999</v>
      </c>
      <c r="E1707" s="9" t="s">
        <v>35</v>
      </c>
      <c r="F1707" s="9" t="s">
        <v>36</v>
      </c>
      <c r="G1707" s="126"/>
      <c r="H1707" s="9">
        <v>49</v>
      </c>
      <c r="I1707" s="9"/>
      <c r="J1707" s="9"/>
      <c r="K1707" s="9"/>
      <c r="L1707" s="168">
        <v>12999</v>
      </c>
      <c r="M1707" s="164"/>
      <c r="N1707" s="164">
        <f t="shared" si="224"/>
        <v>490.52830188679246</v>
      </c>
      <c r="O1707" s="169">
        <f t="shared" si="225"/>
        <v>12999</v>
      </c>
      <c r="P1707" s="126"/>
    </row>
    <row r="1708" spans="1:16" ht="33.75">
      <c r="A1708" s="166" t="s">
        <v>1144</v>
      </c>
      <c r="B1708" s="171" t="s">
        <v>1145</v>
      </c>
      <c r="C1708" s="9" t="s">
        <v>1141</v>
      </c>
      <c r="D1708" s="9" t="s">
        <v>999</v>
      </c>
      <c r="E1708" s="9" t="s">
        <v>35</v>
      </c>
      <c r="F1708" s="9" t="s">
        <v>36</v>
      </c>
      <c r="G1708" s="126"/>
      <c r="H1708" s="9">
        <v>49</v>
      </c>
      <c r="I1708" s="9"/>
      <c r="J1708" s="9"/>
      <c r="K1708" s="9"/>
      <c r="L1708" s="168">
        <v>11999</v>
      </c>
      <c r="M1708" s="164"/>
      <c r="N1708" s="164">
        <f t="shared" si="224"/>
        <v>452.79245283018867</v>
      </c>
      <c r="O1708" s="169">
        <f t="shared" si="225"/>
        <v>11999</v>
      </c>
      <c r="P1708" s="126"/>
    </row>
    <row r="1709" spans="1:16" ht="33.75">
      <c r="A1709" s="166" t="s">
        <v>1146</v>
      </c>
      <c r="B1709" s="171" t="s">
        <v>1147</v>
      </c>
      <c r="C1709" s="9" t="s">
        <v>1078</v>
      </c>
      <c r="D1709" s="9" t="s">
        <v>999</v>
      </c>
      <c r="E1709" s="9" t="s">
        <v>35</v>
      </c>
      <c r="F1709" s="9" t="s">
        <v>36</v>
      </c>
      <c r="G1709" s="9"/>
      <c r="H1709" s="9">
        <v>26</v>
      </c>
      <c r="I1709" s="9"/>
      <c r="J1709" s="9"/>
      <c r="K1709" s="9"/>
      <c r="L1709" s="168">
        <v>4999</v>
      </c>
      <c r="M1709" s="164"/>
      <c r="N1709" s="164">
        <f t="shared" si="224"/>
        <v>188.64150943396226</v>
      </c>
      <c r="O1709" s="169">
        <f t="shared" si="225"/>
        <v>4999</v>
      </c>
      <c r="P1709" s="126"/>
    </row>
    <row r="1710" spans="1:16" ht="33.75">
      <c r="A1710" s="166" t="s">
        <v>1146</v>
      </c>
      <c r="B1710" s="171" t="s">
        <v>1147</v>
      </c>
      <c r="C1710" s="9" t="s">
        <v>1141</v>
      </c>
      <c r="D1710" s="9" t="s">
        <v>999</v>
      </c>
      <c r="E1710" s="9" t="s">
        <v>35</v>
      </c>
      <c r="F1710" s="9" t="s">
        <v>36</v>
      </c>
      <c r="G1710" s="9"/>
      <c r="H1710" s="9">
        <v>26</v>
      </c>
      <c r="I1710" s="9"/>
      <c r="J1710" s="9"/>
      <c r="K1710" s="9"/>
      <c r="L1710" s="168">
        <v>4199</v>
      </c>
      <c r="M1710" s="164"/>
      <c r="N1710" s="164">
        <f t="shared" si="224"/>
        <v>158.45283018867926</v>
      </c>
      <c r="O1710" s="169">
        <f t="shared" si="225"/>
        <v>4199</v>
      </c>
      <c r="P1710" s="126"/>
    </row>
    <row r="1711" spans="1:16" ht="33.75">
      <c r="A1711" s="166" t="s">
        <v>1148</v>
      </c>
      <c r="B1711" s="171" t="s">
        <v>1149</v>
      </c>
      <c r="C1711" s="9" t="s">
        <v>1078</v>
      </c>
      <c r="D1711" s="9" t="s">
        <v>999</v>
      </c>
      <c r="E1711" s="9" t="s">
        <v>35</v>
      </c>
      <c r="F1711" s="9" t="s">
        <v>36</v>
      </c>
      <c r="G1711" s="9"/>
      <c r="H1711" s="9">
        <v>29</v>
      </c>
      <c r="I1711" s="9"/>
      <c r="J1711" s="9"/>
      <c r="K1711" s="9"/>
      <c r="L1711" s="168">
        <v>6990</v>
      </c>
      <c r="M1711" s="164"/>
      <c r="N1711" s="164">
        <f t="shared" si="224"/>
        <v>263.77358490566036</v>
      </c>
      <c r="O1711" s="169">
        <f t="shared" si="225"/>
        <v>6990</v>
      </c>
      <c r="P1711" s="126"/>
    </row>
    <row r="1712" spans="1:16" ht="33.75">
      <c r="A1712" s="166" t="s">
        <v>1148</v>
      </c>
      <c r="B1712" s="171" t="s">
        <v>1149</v>
      </c>
      <c r="C1712" s="9" t="s">
        <v>1141</v>
      </c>
      <c r="D1712" s="9" t="s">
        <v>999</v>
      </c>
      <c r="E1712" s="9" t="s">
        <v>35</v>
      </c>
      <c r="F1712" s="9" t="s">
        <v>36</v>
      </c>
      <c r="G1712" s="9"/>
      <c r="H1712" s="9">
        <v>28</v>
      </c>
      <c r="I1712" s="9"/>
      <c r="J1712" s="9"/>
      <c r="K1712" s="9"/>
      <c r="L1712" s="168">
        <v>5499</v>
      </c>
      <c r="M1712" s="164"/>
      <c r="N1712" s="164">
        <f t="shared" si="224"/>
        <v>207.50943396226415</v>
      </c>
      <c r="O1712" s="169">
        <f t="shared" si="225"/>
        <v>5499</v>
      </c>
      <c r="P1712" s="126"/>
    </row>
    <row r="1713" spans="1:16" ht="33.75">
      <c r="A1713" s="185" t="s">
        <v>1150</v>
      </c>
      <c r="B1713" s="171" t="s">
        <v>1151</v>
      </c>
      <c r="C1713" s="9" t="s">
        <v>1078</v>
      </c>
      <c r="D1713" s="9" t="s">
        <v>999</v>
      </c>
      <c r="E1713" s="9" t="s">
        <v>35</v>
      </c>
      <c r="F1713" s="9" t="s">
        <v>36</v>
      </c>
      <c r="G1713" s="9"/>
      <c r="H1713" s="9">
        <v>29</v>
      </c>
      <c r="I1713" s="9"/>
      <c r="J1713" s="9"/>
      <c r="K1713" s="9"/>
      <c r="L1713" s="168">
        <v>6899</v>
      </c>
      <c r="M1713" s="164"/>
      <c r="N1713" s="164">
        <f t="shared" si="224"/>
        <v>260.33962264150944</v>
      </c>
      <c r="O1713" s="169">
        <f t="shared" si="225"/>
        <v>6899</v>
      </c>
      <c r="P1713" s="126"/>
    </row>
    <row r="1714" spans="1:16" ht="33.75">
      <c r="A1714" s="185" t="s">
        <v>1150</v>
      </c>
      <c r="B1714" s="171" t="s">
        <v>1151</v>
      </c>
      <c r="C1714" s="9" t="s">
        <v>1141</v>
      </c>
      <c r="D1714" s="9" t="s">
        <v>999</v>
      </c>
      <c r="E1714" s="9" t="s">
        <v>35</v>
      </c>
      <c r="F1714" s="9" t="s">
        <v>36</v>
      </c>
      <c r="G1714" s="9"/>
      <c r="H1714" s="9">
        <v>27</v>
      </c>
      <c r="I1714" s="9"/>
      <c r="J1714" s="9"/>
      <c r="K1714" s="9"/>
      <c r="L1714" s="168">
        <v>5999</v>
      </c>
      <c r="M1714" s="164"/>
      <c r="N1714" s="164">
        <f t="shared" si="224"/>
        <v>226.37735849056602</v>
      </c>
      <c r="O1714" s="169">
        <f t="shared" si="225"/>
        <v>5999</v>
      </c>
      <c r="P1714" s="126"/>
    </row>
    <row r="1715" spans="1:16" ht="33.75">
      <c r="A1715" s="185" t="s">
        <v>1152</v>
      </c>
      <c r="B1715" s="171" t="s">
        <v>1153</v>
      </c>
      <c r="C1715" s="9" t="s">
        <v>1078</v>
      </c>
      <c r="D1715" s="9" t="s">
        <v>999</v>
      </c>
      <c r="E1715" s="9" t="s">
        <v>35</v>
      </c>
      <c r="F1715" s="9" t="s">
        <v>36</v>
      </c>
      <c r="G1715" s="9"/>
      <c r="H1715" s="9">
        <v>37</v>
      </c>
      <c r="I1715" s="9"/>
      <c r="J1715" s="9"/>
      <c r="K1715" s="9"/>
      <c r="L1715" s="168">
        <v>7499</v>
      </c>
      <c r="M1715" s="164"/>
      <c r="N1715" s="164">
        <f t="shared" si="224"/>
        <v>282.98113207547169</v>
      </c>
      <c r="O1715" s="169">
        <f t="shared" si="225"/>
        <v>7499</v>
      </c>
      <c r="P1715" s="126"/>
    </row>
    <row r="1716" spans="1:16" ht="33.75">
      <c r="A1716" s="185" t="s">
        <v>1152</v>
      </c>
      <c r="B1716" s="171" t="s">
        <v>1153</v>
      </c>
      <c r="C1716" s="9" t="s">
        <v>1141</v>
      </c>
      <c r="D1716" s="9" t="s">
        <v>999</v>
      </c>
      <c r="E1716" s="9" t="s">
        <v>35</v>
      </c>
      <c r="F1716" s="9" t="s">
        <v>36</v>
      </c>
      <c r="G1716" s="9"/>
      <c r="H1716" s="9">
        <v>37</v>
      </c>
      <c r="I1716" s="9"/>
      <c r="J1716" s="9"/>
      <c r="K1716" s="9"/>
      <c r="L1716" s="168">
        <v>6699</v>
      </c>
      <c r="M1716" s="164"/>
      <c r="N1716" s="164">
        <f t="shared" si="224"/>
        <v>252.79245283018867</v>
      </c>
      <c r="O1716" s="169">
        <f t="shared" si="225"/>
        <v>6699</v>
      </c>
      <c r="P1716" s="126"/>
    </row>
    <row r="1717" spans="1:16" ht="33.75">
      <c r="A1717" s="185" t="s">
        <v>1154</v>
      </c>
      <c r="B1717" s="171" t="s">
        <v>1155</v>
      </c>
      <c r="C1717" s="9" t="s">
        <v>1078</v>
      </c>
      <c r="D1717" s="9" t="s">
        <v>999</v>
      </c>
      <c r="E1717" s="9" t="s">
        <v>35</v>
      </c>
      <c r="F1717" s="9" t="s">
        <v>36</v>
      </c>
      <c r="G1717" s="9"/>
      <c r="H1717" s="9">
        <v>58</v>
      </c>
      <c r="I1717" s="9"/>
      <c r="J1717" s="9"/>
      <c r="K1717" s="9"/>
      <c r="L1717" s="168">
        <v>13399</v>
      </c>
      <c r="M1717" s="164"/>
      <c r="N1717" s="164">
        <f t="shared" si="224"/>
        <v>505.62264150943395</v>
      </c>
      <c r="O1717" s="169">
        <f t="shared" si="225"/>
        <v>13399</v>
      </c>
      <c r="P1717" s="126"/>
    </row>
    <row r="1718" spans="1:16" ht="33.75">
      <c r="A1718" s="185" t="s">
        <v>1154</v>
      </c>
      <c r="B1718" s="171" t="s">
        <v>1155</v>
      </c>
      <c r="C1718" s="9" t="s">
        <v>1141</v>
      </c>
      <c r="D1718" s="9" t="s">
        <v>999</v>
      </c>
      <c r="E1718" s="9" t="s">
        <v>35</v>
      </c>
      <c r="F1718" s="9" t="s">
        <v>36</v>
      </c>
      <c r="G1718" s="9"/>
      <c r="H1718" s="9">
        <v>56</v>
      </c>
      <c r="I1718" s="9"/>
      <c r="J1718" s="9"/>
      <c r="K1718" s="9"/>
      <c r="L1718" s="168">
        <v>11599</v>
      </c>
      <c r="M1718" s="164"/>
      <c r="N1718" s="164">
        <f t="shared" si="224"/>
        <v>437.69811320754718</v>
      </c>
      <c r="O1718" s="169">
        <f t="shared" si="225"/>
        <v>11599</v>
      </c>
      <c r="P1718" s="126"/>
    </row>
    <row r="1719" spans="1:16" ht="33.75">
      <c r="A1719" s="166" t="s">
        <v>1156</v>
      </c>
      <c r="B1719" s="171" t="s">
        <v>1147</v>
      </c>
      <c r="C1719" s="9" t="s">
        <v>1078</v>
      </c>
      <c r="D1719" s="9" t="s">
        <v>999</v>
      </c>
      <c r="E1719" s="9" t="s">
        <v>35</v>
      </c>
      <c r="F1719" s="9" t="s">
        <v>36</v>
      </c>
      <c r="G1719" s="9"/>
      <c r="H1719" s="9">
        <v>26</v>
      </c>
      <c r="I1719" s="9"/>
      <c r="J1719" s="9"/>
      <c r="K1719" s="9"/>
      <c r="L1719" s="168">
        <v>5499</v>
      </c>
      <c r="M1719" s="164"/>
      <c r="N1719" s="164">
        <f t="shared" si="224"/>
        <v>207.50943396226415</v>
      </c>
      <c r="O1719" s="169">
        <f t="shared" si="225"/>
        <v>5499</v>
      </c>
      <c r="P1719" s="126"/>
    </row>
    <row r="1720" spans="1:16" ht="33.75">
      <c r="A1720" s="166" t="s">
        <v>1156</v>
      </c>
      <c r="B1720" s="171" t="s">
        <v>1147</v>
      </c>
      <c r="C1720" s="9" t="s">
        <v>1141</v>
      </c>
      <c r="D1720" s="9" t="s">
        <v>999</v>
      </c>
      <c r="E1720" s="9" t="s">
        <v>35</v>
      </c>
      <c r="F1720" s="9" t="s">
        <v>36</v>
      </c>
      <c r="G1720" s="9"/>
      <c r="H1720" s="9">
        <v>23</v>
      </c>
      <c r="I1720" s="9"/>
      <c r="J1720" s="9"/>
      <c r="K1720" s="9"/>
      <c r="L1720" s="168">
        <v>4499</v>
      </c>
      <c r="M1720" s="164"/>
      <c r="N1720" s="164">
        <f t="shared" si="224"/>
        <v>169.77358490566039</v>
      </c>
      <c r="O1720" s="169">
        <f t="shared" si="225"/>
        <v>4499</v>
      </c>
      <c r="P1720" s="126"/>
    </row>
    <row r="1721" spans="1:16" ht="33.75">
      <c r="A1721" s="166" t="s">
        <v>1157</v>
      </c>
      <c r="B1721" s="171" t="s">
        <v>1149</v>
      </c>
      <c r="C1721" s="9" t="s">
        <v>1078</v>
      </c>
      <c r="D1721" s="9" t="s">
        <v>999</v>
      </c>
      <c r="E1721" s="9" t="s">
        <v>35</v>
      </c>
      <c r="F1721" s="9" t="s">
        <v>36</v>
      </c>
      <c r="G1721" s="9"/>
      <c r="H1721" s="9">
        <v>29</v>
      </c>
      <c r="I1721" s="9"/>
      <c r="J1721" s="9"/>
      <c r="K1721" s="9"/>
      <c r="L1721" s="168">
        <v>7199</v>
      </c>
      <c r="M1721" s="164"/>
      <c r="N1721" s="164">
        <f t="shared" si="224"/>
        <v>271.66037735849056</v>
      </c>
      <c r="O1721" s="169">
        <f t="shared" si="225"/>
        <v>7199</v>
      </c>
      <c r="P1721" s="126"/>
    </row>
    <row r="1722" spans="1:16" ht="33.75">
      <c r="A1722" s="166" t="s">
        <v>1157</v>
      </c>
      <c r="B1722" s="171" t="s">
        <v>1149</v>
      </c>
      <c r="C1722" s="9" t="s">
        <v>1141</v>
      </c>
      <c r="D1722" s="9" t="s">
        <v>999</v>
      </c>
      <c r="E1722" s="9" t="s">
        <v>35</v>
      </c>
      <c r="F1722" s="9" t="s">
        <v>36</v>
      </c>
      <c r="G1722" s="9"/>
      <c r="H1722" s="9">
        <v>27</v>
      </c>
      <c r="I1722" s="9"/>
      <c r="J1722" s="9"/>
      <c r="K1722" s="9"/>
      <c r="L1722" s="168">
        <v>5599</v>
      </c>
      <c r="M1722" s="164"/>
      <c r="N1722" s="164">
        <f t="shared" si="224"/>
        <v>211.28301886792454</v>
      </c>
      <c r="O1722" s="169">
        <f t="shared" si="225"/>
        <v>5599</v>
      </c>
      <c r="P1722" s="126"/>
    </row>
    <row r="1723" spans="1:16">
      <c r="A1723" s="140" t="s">
        <v>1158</v>
      </c>
      <c r="B1723" s="155"/>
      <c r="C1723" s="155"/>
      <c r="D1723" s="155"/>
      <c r="E1723" s="155"/>
      <c r="F1723" s="155"/>
      <c r="G1723" s="155"/>
      <c r="H1723" s="155"/>
      <c r="I1723" s="155"/>
      <c r="J1723" s="155"/>
      <c r="K1723" s="155"/>
      <c r="L1723" s="155"/>
      <c r="M1723" s="148"/>
      <c r="N1723" s="148"/>
      <c r="O1723" s="141"/>
      <c r="P1723" s="126"/>
    </row>
    <row r="1724" spans="1:16" ht="33.75">
      <c r="A1724" s="166" t="s">
        <v>1159</v>
      </c>
      <c r="B1724" s="171" t="s">
        <v>1160</v>
      </c>
      <c r="C1724" s="9" t="s">
        <v>1161</v>
      </c>
      <c r="D1724" s="9" t="s">
        <v>999</v>
      </c>
      <c r="E1724" s="9" t="s">
        <v>35</v>
      </c>
      <c r="F1724" s="9" t="s">
        <v>36</v>
      </c>
      <c r="G1724" s="9"/>
      <c r="H1724" s="9">
        <v>8</v>
      </c>
      <c r="I1724" s="9"/>
      <c r="J1724" s="9"/>
      <c r="K1724" s="9"/>
      <c r="L1724" s="168">
        <v>2599</v>
      </c>
      <c r="M1724" s="164"/>
      <c r="N1724" s="164">
        <f t="shared" si="224"/>
        <v>98.075471698113205</v>
      </c>
      <c r="O1724" s="169">
        <f t="shared" si="225"/>
        <v>2599</v>
      </c>
      <c r="P1724" s="126"/>
    </row>
    <row r="1725" spans="1:16" ht="33.75">
      <c r="A1725" s="166" t="s">
        <v>1159</v>
      </c>
      <c r="B1725" s="171" t="s">
        <v>1160</v>
      </c>
      <c r="C1725" s="9" t="s">
        <v>1162</v>
      </c>
      <c r="D1725" s="9" t="s">
        <v>999</v>
      </c>
      <c r="E1725" s="9" t="s">
        <v>35</v>
      </c>
      <c r="F1725" s="9" t="s">
        <v>36</v>
      </c>
      <c r="G1725" s="9"/>
      <c r="H1725" s="9">
        <v>8</v>
      </c>
      <c r="I1725" s="9"/>
      <c r="J1725" s="9"/>
      <c r="K1725" s="9"/>
      <c r="L1725" s="168">
        <v>2599</v>
      </c>
      <c r="M1725" s="164"/>
      <c r="N1725" s="164">
        <f t="shared" si="224"/>
        <v>98.075471698113205</v>
      </c>
      <c r="O1725" s="169">
        <f t="shared" si="225"/>
        <v>2599</v>
      </c>
      <c r="P1725" s="126"/>
    </row>
    <row r="1726" spans="1:16" ht="33.75">
      <c r="A1726" s="166" t="s">
        <v>1163</v>
      </c>
      <c r="B1726" s="171" t="s">
        <v>1164</v>
      </c>
      <c r="C1726" s="9" t="s">
        <v>1161</v>
      </c>
      <c r="D1726" s="9" t="s">
        <v>999</v>
      </c>
      <c r="E1726" s="9" t="s">
        <v>35</v>
      </c>
      <c r="F1726" s="9" t="s">
        <v>36</v>
      </c>
      <c r="G1726" s="9"/>
      <c r="H1726" s="9">
        <v>12</v>
      </c>
      <c r="I1726" s="9"/>
      <c r="J1726" s="9"/>
      <c r="K1726" s="9"/>
      <c r="L1726" s="168">
        <v>2999</v>
      </c>
      <c r="M1726" s="164"/>
      <c r="N1726" s="164">
        <f t="shared" si="224"/>
        <v>113.16981132075472</v>
      </c>
      <c r="O1726" s="169">
        <f t="shared" si="225"/>
        <v>2999</v>
      </c>
      <c r="P1726" s="126"/>
    </row>
    <row r="1727" spans="1:16" ht="33.75">
      <c r="A1727" s="166" t="s">
        <v>1163</v>
      </c>
      <c r="B1727" s="171" t="s">
        <v>1164</v>
      </c>
      <c r="C1727" s="9" t="s">
        <v>1162</v>
      </c>
      <c r="D1727" s="9" t="s">
        <v>999</v>
      </c>
      <c r="E1727" s="9" t="s">
        <v>35</v>
      </c>
      <c r="F1727" s="9" t="s">
        <v>36</v>
      </c>
      <c r="G1727" s="9"/>
      <c r="H1727" s="9">
        <v>12</v>
      </c>
      <c r="I1727" s="9"/>
      <c r="J1727" s="9"/>
      <c r="K1727" s="9"/>
      <c r="L1727" s="168">
        <v>2999</v>
      </c>
      <c r="M1727" s="164"/>
      <c r="N1727" s="164">
        <f t="shared" si="224"/>
        <v>113.16981132075472</v>
      </c>
      <c r="O1727" s="169">
        <f t="shared" si="225"/>
        <v>2999</v>
      </c>
      <c r="P1727" s="126"/>
    </row>
    <row r="1728" spans="1:16" ht="33.75">
      <c r="A1728" s="166" t="s">
        <v>1165</v>
      </c>
      <c r="B1728" s="171" t="s">
        <v>1166</v>
      </c>
      <c r="C1728" s="9" t="s">
        <v>1161</v>
      </c>
      <c r="D1728" s="9" t="s">
        <v>999</v>
      </c>
      <c r="E1728" s="9" t="s">
        <v>35</v>
      </c>
      <c r="F1728" s="9" t="s">
        <v>161</v>
      </c>
      <c r="G1728" s="9"/>
      <c r="H1728" s="9">
        <v>15</v>
      </c>
      <c r="I1728" s="9"/>
      <c r="J1728" s="9"/>
      <c r="K1728" s="9"/>
      <c r="L1728" s="168">
        <v>3999</v>
      </c>
      <c r="M1728" s="164"/>
      <c r="N1728" s="164">
        <f t="shared" si="224"/>
        <v>150.90566037735849</v>
      </c>
      <c r="O1728" s="169">
        <f t="shared" si="225"/>
        <v>3999</v>
      </c>
      <c r="P1728" s="126"/>
    </row>
    <row r="1729" spans="1:16" ht="33.75">
      <c r="A1729" s="166" t="s">
        <v>1165</v>
      </c>
      <c r="B1729" s="171" t="s">
        <v>1166</v>
      </c>
      <c r="C1729" s="9" t="s">
        <v>1162</v>
      </c>
      <c r="D1729" s="9" t="s">
        <v>999</v>
      </c>
      <c r="E1729" s="9" t="s">
        <v>35</v>
      </c>
      <c r="F1729" s="9" t="s">
        <v>161</v>
      </c>
      <c r="G1729" s="9"/>
      <c r="H1729" s="9">
        <v>15</v>
      </c>
      <c r="I1729" s="9"/>
      <c r="J1729" s="9"/>
      <c r="K1729" s="9"/>
      <c r="L1729" s="168">
        <v>3999</v>
      </c>
      <c r="M1729" s="164"/>
      <c r="N1729" s="164">
        <f t="shared" si="224"/>
        <v>150.90566037735849</v>
      </c>
      <c r="O1729" s="169">
        <f t="shared" si="225"/>
        <v>3999</v>
      </c>
      <c r="P1729" s="126"/>
    </row>
    <row r="1730" spans="1:16">
      <c r="A1730" s="170" t="s">
        <v>1068</v>
      </c>
      <c r="B1730" s="9"/>
      <c r="C1730" s="9"/>
      <c r="D1730" s="9" t="s">
        <v>412</v>
      </c>
      <c r="E1730" s="9" t="s">
        <v>35</v>
      </c>
      <c r="F1730" s="9" t="s">
        <v>36</v>
      </c>
      <c r="G1730" s="9"/>
      <c r="H1730" s="9"/>
      <c r="I1730" s="9"/>
      <c r="J1730" s="9"/>
      <c r="K1730" s="9"/>
      <c r="L1730" s="168">
        <v>1439</v>
      </c>
      <c r="M1730" s="164"/>
      <c r="N1730" s="164">
        <f>L1730/26.5</f>
        <v>54.301886792452834</v>
      </c>
      <c r="O1730" s="169">
        <f>ROUND(L1730*(1-$O$4),0)</f>
        <v>1439</v>
      </c>
      <c r="P1730" s="126"/>
    </row>
    <row r="1731" spans="1:16" ht="33.75">
      <c r="A1731" s="166" t="s">
        <v>1167</v>
      </c>
      <c r="B1731" s="171" t="s">
        <v>1140</v>
      </c>
      <c r="C1731" s="9" t="s">
        <v>1161</v>
      </c>
      <c r="D1731" s="9" t="s">
        <v>999</v>
      </c>
      <c r="E1731" s="9" t="s">
        <v>35</v>
      </c>
      <c r="F1731" s="9" t="s">
        <v>36</v>
      </c>
      <c r="G1731" s="9"/>
      <c r="H1731" s="9">
        <v>34</v>
      </c>
      <c r="I1731" s="9"/>
      <c r="J1731" s="9"/>
      <c r="K1731" s="9"/>
      <c r="L1731" s="168">
        <v>7299</v>
      </c>
      <c r="M1731" s="164"/>
      <c r="N1731" s="164">
        <f t="shared" si="224"/>
        <v>275.43396226415092</v>
      </c>
      <c r="O1731" s="169">
        <f t="shared" si="225"/>
        <v>7299</v>
      </c>
      <c r="P1731" s="126"/>
    </row>
    <row r="1732" spans="1:16" ht="33.75">
      <c r="A1732" s="166" t="s">
        <v>1167</v>
      </c>
      <c r="B1732" s="171" t="s">
        <v>1140</v>
      </c>
      <c r="C1732" s="9" t="s">
        <v>1162</v>
      </c>
      <c r="D1732" s="9" t="s">
        <v>999</v>
      </c>
      <c r="E1732" s="9" t="s">
        <v>35</v>
      </c>
      <c r="F1732" s="9" t="s">
        <v>36</v>
      </c>
      <c r="G1732" s="9"/>
      <c r="H1732" s="9">
        <v>34</v>
      </c>
      <c r="I1732" s="9"/>
      <c r="J1732" s="9"/>
      <c r="K1732" s="9"/>
      <c r="L1732" s="168">
        <v>7299</v>
      </c>
      <c r="M1732" s="164"/>
      <c r="N1732" s="164">
        <f t="shared" si="224"/>
        <v>275.43396226415092</v>
      </c>
      <c r="O1732" s="169">
        <f t="shared" si="225"/>
        <v>7299</v>
      </c>
      <c r="P1732" s="126"/>
    </row>
    <row r="1733" spans="1:16" ht="33.75">
      <c r="A1733" s="166" t="s">
        <v>1168</v>
      </c>
      <c r="B1733" s="171" t="s">
        <v>1143</v>
      </c>
      <c r="C1733" s="9" t="s">
        <v>1161</v>
      </c>
      <c r="D1733" s="9" t="s">
        <v>999</v>
      </c>
      <c r="E1733" s="9" t="s">
        <v>35</v>
      </c>
      <c r="F1733" s="9" t="s">
        <v>36</v>
      </c>
      <c r="G1733" s="9"/>
      <c r="H1733" s="9">
        <v>44</v>
      </c>
      <c r="I1733" s="9"/>
      <c r="J1733" s="9"/>
      <c r="K1733" s="9"/>
      <c r="L1733" s="168">
        <v>7999</v>
      </c>
      <c r="M1733" s="164"/>
      <c r="N1733" s="164">
        <f t="shared" si="224"/>
        <v>301.84905660377359</v>
      </c>
      <c r="O1733" s="169">
        <f t="shared" si="225"/>
        <v>7999</v>
      </c>
      <c r="P1733" s="126"/>
    </row>
    <row r="1734" spans="1:16" ht="33.75">
      <c r="A1734" s="166" t="s">
        <v>1168</v>
      </c>
      <c r="B1734" s="171" t="s">
        <v>1143</v>
      </c>
      <c r="C1734" s="9" t="s">
        <v>1162</v>
      </c>
      <c r="D1734" s="9" t="s">
        <v>999</v>
      </c>
      <c r="E1734" s="9" t="s">
        <v>35</v>
      </c>
      <c r="F1734" s="9" t="s">
        <v>36</v>
      </c>
      <c r="G1734" s="9"/>
      <c r="H1734" s="9">
        <v>44</v>
      </c>
      <c r="I1734" s="9"/>
      <c r="J1734" s="9"/>
      <c r="K1734" s="9"/>
      <c r="L1734" s="168">
        <v>7999</v>
      </c>
      <c r="M1734" s="164"/>
      <c r="N1734" s="164">
        <f t="shared" si="224"/>
        <v>301.84905660377359</v>
      </c>
      <c r="O1734" s="169">
        <f t="shared" si="225"/>
        <v>7999</v>
      </c>
      <c r="P1734" s="126"/>
    </row>
    <row r="1735" spans="1:16" ht="33.75">
      <c r="A1735" s="166" t="s">
        <v>1169</v>
      </c>
      <c r="B1735" s="171" t="s">
        <v>1145</v>
      </c>
      <c r="C1735" s="9" t="s">
        <v>1161</v>
      </c>
      <c r="D1735" s="9" t="s">
        <v>999</v>
      </c>
      <c r="E1735" s="9" t="s">
        <v>35</v>
      </c>
      <c r="F1735" s="9" t="s">
        <v>161</v>
      </c>
      <c r="G1735" s="9"/>
      <c r="H1735" s="9">
        <v>58</v>
      </c>
      <c r="I1735" s="9"/>
      <c r="J1735" s="9"/>
      <c r="K1735" s="9"/>
      <c r="L1735" s="168">
        <v>14299</v>
      </c>
      <c r="M1735" s="164"/>
      <c r="N1735" s="164">
        <f t="shared" si="224"/>
        <v>539.58490566037733</v>
      </c>
      <c r="O1735" s="169">
        <f t="shared" si="225"/>
        <v>14299</v>
      </c>
      <c r="P1735" s="126"/>
    </row>
    <row r="1736" spans="1:16" ht="33.75">
      <c r="A1736" s="166" t="s">
        <v>1169</v>
      </c>
      <c r="B1736" s="171" t="s">
        <v>1145</v>
      </c>
      <c r="C1736" s="9" t="s">
        <v>1162</v>
      </c>
      <c r="D1736" s="9" t="s">
        <v>999</v>
      </c>
      <c r="E1736" s="9" t="s">
        <v>35</v>
      </c>
      <c r="F1736" s="9" t="s">
        <v>161</v>
      </c>
      <c r="G1736" s="9"/>
      <c r="H1736" s="9">
        <v>58</v>
      </c>
      <c r="I1736" s="9"/>
      <c r="J1736" s="9"/>
      <c r="K1736" s="9"/>
      <c r="L1736" s="168">
        <v>14299</v>
      </c>
      <c r="M1736" s="164"/>
      <c r="N1736" s="164">
        <f t="shared" si="224"/>
        <v>539.58490566037733</v>
      </c>
      <c r="O1736" s="169">
        <f t="shared" si="225"/>
        <v>14299</v>
      </c>
      <c r="P1736" s="126"/>
    </row>
    <row r="1737" spans="1:16" ht="33.75">
      <c r="A1737" s="166" t="s">
        <v>1170</v>
      </c>
      <c r="B1737" s="171" t="s">
        <v>1171</v>
      </c>
      <c r="C1737" s="9" t="s">
        <v>1161</v>
      </c>
      <c r="D1737" s="9" t="s">
        <v>999</v>
      </c>
      <c r="E1737" s="9" t="s">
        <v>35</v>
      </c>
      <c r="F1737" s="9" t="s">
        <v>36</v>
      </c>
      <c r="G1737" s="9"/>
      <c r="H1737" s="9">
        <v>11</v>
      </c>
      <c r="I1737" s="9"/>
      <c r="J1737" s="9"/>
      <c r="K1737" s="9"/>
      <c r="L1737" s="168">
        <v>2299</v>
      </c>
      <c r="M1737" s="164"/>
      <c r="N1737" s="164">
        <f t="shared" si="224"/>
        <v>86.754716981132077</v>
      </c>
      <c r="O1737" s="169">
        <f t="shared" si="225"/>
        <v>2299</v>
      </c>
      <c r="P1737" s="126"/>
    </row>
    <row r="1738" spans="1:16" ht="33.75">
      <c r="A1738" s="166" t="s">
        <v>1170</v>
      </c>
      <c r="B1738" s="171" t="s">
        <v>1171</v>
      </c>
      <c r="C1738" s="9" t="s">
        <v>1162</v>
      </c>
      <c r="D1738" s="9" t="s">
        <v>999</v>
      </c>
      <c r="E1738" s="9" t="s">
        <v>35</v>
      </c>
      <c r="F1738" s="9" t="s">
        <v>36</v>
      </c>
      <c r="G1738" s="9"/>
      <c r="H1738" s="9">
        <v>11</v>
      </c>
      <c r="I1738" s="9"/>
      <c r="J1738" s="9"/>
      <c r="K1738" s="9"/>
      <c r="L1738" s="168">
        <v>2299</v>
      </c>
      <c r="M1738" s="164"/>
      <c r="N1738" s="164">
        <f t="shared" si="224"/>
        <v>86.754716981132077</v>
      </c>
      <c r="O1738" s="169">
        <f t="shared" si="225"/>
        <v>2299</v>
      </c>
      <c r="P1738" s="126"/>
    </row>
    <row r="1739" spans="1:16" ht="33.75">
      <c r="A1739" s="166" t="s">
        <v>1172</v>
      </c>
      <c r="B1739" s="171" t="s">
        <v>1147</v>
      </c>
      <c r="C1739" s="9" t="s">
        <v>1161</v>
      </c>
      <c r="D1739" s="9" t="s">
        <v>999</v>
      </c>
      <c r="E1739" s="9" t="s">
        <v>35</v>
      </c>
      <c r="F1739" s="9" t="s">
        <v>36</v>
      </c>
      <c r="G1739" s="9"/>
      <c r="H1739" s="9">
        <v>26</v>
      </c>
      <c r="I1739" s="9"/>
      <c r="J1739" s="9"/>
      <c r="K1739" s="9"/>
      <c r="L1739" s="168">
        <v>5999</v>
      </c>
      <c r="M1739" s="164"/>
      <c r="N1739" s="164">
        <f t="shared" si="224"/>
        <v>226.37735849056602</v>
      </c>
      <c r="O1739" s="169">
        <f t="shared" si="225"/>
        <v>5999</v>
      </c>
      <c r="P1739" s="126"/>
    </row>
    <row r="1740" spans="1:16" ht="33.75">
      <c r="A1740" s="166" t="s">
        <v>1172</v>
      </c>
      <c r="B1740" s="171" t="s">
        <v>1147</v>
      </c>
      <c r="C1740" s="9" t="s">
        <v>1162</v>
      </c>
      <c r="D1740" s="9" t="s">
        <v>999</v>
      </c>
      <c r="E1740" s="9" t="s">
        <v>35</v>
      </c>
      <c r="F1740" s="9" t="s">
        <v>36</v>
      </c>
      <c r="G1740" s="9"/>
      <c r="H1740" s="9">
        <v>26</v>
      </c>
      <c r="I1740" s="9"/>
      <c r="J1740" s="9"/>
      <c r="K1740" s="9"/>
      <c r="L1740" s="168">
        <v>5999</v>
      </c>
      <c r="M1740" s="164"/>
      <c r="N1740" s="164">
        <f t="shared" si="224"/>
        <v>226.37735849056602</v>
      </c>
      <c r="O1740" s="169">
        <f t="shared" si="225"/>
        <v>5999</v>
      </c>
      <c r="P1740" s="126"/>
    </row>
    <row r="1741" spans="1:16" ht="33.75">
      <c r="A1741" s="166" t="s">
        <v>1173</v>
      </c>
      <c r="B1741" s="171" t="s">
        <v>1149</v>
      </c>
      <c r="C1741" s="9" t="s">
        <v>1161</v>
      </c>
      <c r="D1741" s="9" t="s">
        <v>999</v>
      </c>
      <c r="E1741" s="9" t="s">
        <v>35</v>
      </c>
      <c r="F1741" s="9" t="s">
        <v>36</v>
      </c>
      <c r="G1741" s="9"/>
      <c r="H1741" s="9">
        <v>29</v>
      </c>
      <c r="I1741" s="9"/>
      <c r="J1741" s="9"/>
      <c r="K1741" s="9"/>
      <c r="L1741" s="168">
        <v>7299</v>
      </c>
      <c r="M1741" s="164"/>
      <c r="N1741" s="164">
        <f t="shared" si="224"/>
        <v>275.43396226415092</v>
      </c>
      <c r="O1741" s="169">
        <f t="shared" si="225"/>
        <v>7299</v>
      </c>
      <c r="P1741" s="126"/>
    </row>
    <row r="1742" spans="1:16" ht="33.75">
      <c r="A1742" s="166" t="s">
        <v>1173</v>
      </c>
      <c r="B1742" s="171" t="s">
        <v>1149</v>
      </c>
      <c r="C1742" s="9" t="s">
        <v>1162</v>
      </c>
      <c r="D1742" s="9" t="s">
        <v>999</v>
      </c>
      <c r="E1742" s="9" t="s">
        <v>35</v>
      </c>
      <c r="F1742" s="9" t="s">
        <v>36</v>
      </c>
      <c r="G1742" s="9"/>
      <c r="H1742" s="9">
        <v>29</v>
      </c>
      <c r="I1742" s="9"/>
      <c r="J1742" s="9"/>
      <c r="K1742" s="9"/>
      <c r="L1742" s="168">
        <v>7299</v>
      </c>
      <c r="M1742" s="164"/>
      <c r="N1742" s="164">
        <f t="shared" si="224"/>
        <v>275.43396226415092</v>
      </c>
      <c r="O1742" s="169">
        <f t="shared" si="225"/>
        <v>7299</v>
      </c>
      <c r="P1742" s="126"/>
    </row>
    <row r="1743" spans="1:16" ht="33.75">
      <c r="A1743" s="166" t="s">
        <v>1174</v>
      </c>
      <c r="B1743" s="171" t="s">
        <v>1175</v>
      </c>
      <c r="C1743" s="9" t="s">
        <v>1048</v>
      </c>
      <c r="D1743" s="9" t="s">
        <v>412</v>
      </c>
      <c r="E1743" s="9" t="s">
        <v>35</v>
      </c>
      <c r="F1743" s="9" t="s">
        <v>36</v>
      </c>
      <c r="G1743" s="9"/>
      <c r="H1743" s="9">
        <v>16</v>
      </c>
      <c r="I1743" s="9"/>
      <c r="J1743" s="9"/>
      <c r="K1743" s="9"/>
      <c r="L1743" s="168">
        <v>3399</v>
      </c>
      <c r="M1743" s="164"/>
      <c r="N1743" s="164">
        <f t="shared" si="224"/>
        <v>128.26415094339623</v>
      </c>
      <c r="O1743" s="169">
        <f t="shared" si="225"/>
        <v>3399</v>
      </c>
      <c r="P1743" s="126"/>
    </row>
    <row r="1744" spans="1:16" ht="33.75">
      <c r="A1744" s="166" t="s">
        <v>1176</v>
      </c>
      <c r="B1744" s="171" t="s">
        <v>1177</v>
      </c>
      <c r="C1744" s="9" t="s">
        <v>1048</v>
      </c>
      <c r="D1744" s="9" t="s">
        <v>412</v>
      </c>
      <c r="E1744" s="9" t="s">
        <v>35</v>
      </c>
      <c r="F1744" s="9" t="s">
        <v>36</v>
      </c>
      <c r="G1744" s="9"/>
      <c r="H1744" s="9">
        <v>24</v>
      </c>
      <c r="I1744" s="9"/>
      <c r="J1744" s="9"/>
      <c r="K1744" s="9"/>
      <c r="L1744" s="168">
        <v>3899</v>
      </c>
      <c r="M1744" s="164"/>
      <c r="N1744" s="164">
        <f t="shared" si="224"/>
        <v>147.1320754716981</v>
      </c>
      <c r="O1744" s="169">
        <f t="shared" si="225"/>
        <v>3899</v>
      </c>
      <c r="P1744" s="126"/>
    </row>
    <row r="1745" spans="1:16" ht="33.75">
      <c r="A1745" s="166" t="s">
        <v>1178</v>
      </c>
      <c r="B1745" s="171" t="s">
        <v>1179</v>
      </c>
      <c r="C1745" s="9" t="s">
        <v>1048</v>
      </c>
      <c r="D1745" s="9" t="s">
        <v>412</v>
      </c>
      <c r="E1745" s="9" t="s">
        <v>35</v>
      </c>
      <c r="F1745" s="9" t="s">
        <v>36</v>
      </c>
      <c r="G1745" s="9"/>
      <c r="H1745" s="9">
        <v>32</v>
      </c>
      <c r="I1745" s="9"/>
      <c r="J1745" s="9"/>
      <c r="K1745" s="9"/>
      <c r="L1745" s="168">
        <v>5980</v>
      </c>
      <c r="M1745" s="164"/>
      <c r="N1745" s="164">
        <f t="shared" si="224"/>
        <v>225.66037735849056</v>
      </c>
      <c r="O1745" s="169">
        <f t="shared" si="225"/>
        <v>5980</v>
      </c>
      <c r="P1745" s="126"/>
    </row>
    <row r="1746" spans="1:16">
      <c r="A1746" s="140" t="s">
        <v>1180</v>
      </c>
      <c r="B1746" s="155"/>
      <c r="C1746" s="155"/>
      <c r="D1746" s="155"/>
      <c r="E1746" s="155"/>
      <c r="F1746" s="155"/>
      <c r="G1746" s="155"/>
      <c r="H1746" s="155"/>
      <c r="I1746" s="155"/>
      <c r="J1746" s="155"/>
      <c r="K1746" s="155"/>
      <c r="L1746" s="155"/>
      <c r="M1746" s="148"/>
      <c r="N1746" s="148"/>
      <c r="O1746" s="141"/>
      <c r="P1746" s="126"/>
    </row>
    <row r="1747" spans="1:16" ht="33.75">
      <c r="A1747" s="166" t="s">
        <v>1181</v>
      </c>
      <c r="B1747" s="171" t="s">
        <v>1182</v>
      </c>
      <c r="C1747" s="9" t="s">
        <v>1183</v>
      </c>
      <c r="D1747" s="9" t="s">
        <v>999</v>
      </c>
      <c r="E1747" s="9" t="s">
        <v>35</v>
      </c>
      <c r="F1747" s="9" t="s">
        <v>36</v>
      </c>
      <c r="G1747" s="9"/>
      <c r="H1747" s="9"/>
      <c r="I1747" s="9"/>
      <c r="J1747" s="9"/>
      <c r="K1747" s="9"/>
      <c r="L1747" s="168">
        <v>1999</v>
      </c>
      <c r="M1747" s="164"/>
      <c r="N1747" s="164">
        <f t="shared" si="224"/>
        <v>75.433962264150949</v>
      </c>
      <c r="O1747" s="169">
        <f t="shared" si="225"/>
        <v>1999</v>
      </c>
      <c r="P1747" s="126"/>
    </row>
    <row r="1748" spans="1:16" ht="33.75">
      <c r="A1748" s="166" t="s">
        <v>1184</v>
      </c>
      <c r="B1748" s="171" t="s">
        <v>1185</v>
      </c>
      <c r="C1748" s="9" t="s">
        <v>1183</v>
      </c>
      <c r="D1748" s="9" t="s">
        <v>999</v>
      </c>
      <c r="E1748" s="9" t="s">
        <v>35</v>
      </c>
      <c r="F1748" s="9" t="s">
        <v>36</v>
      </c>
      <c r="G1748" s="9"/>
      <c r="H1748" s="9"/>
      <c r="I1748" s="9"/>
      <c r="J1748" s="9"/>
      <c r="K1748" s="9"/>
      <c r="L1748" s="168">
        <v>1999</v>
      </c>
      <c r="M1748" s="164"/>
      <c r="N1748" s="164">
        <f t="shared" si="224"/>
        <v>75.433962264150949</v>
      </c>
      <c r="O1748" s="169">
        <f t="shared" si="225"/>
        <v>1999</v>
      </c>
      <c r="P1748" s="126"/>
    </row>
    <row r="1749" spans="1:16" ht="33.75">
      <c r="A1749" s="166" t="s">
        <v>1186</v>
      </c>
      <c r="B1749" s="171" t="s">
        <v>1187</v>
      </c>
      <c r="C1749" s="9" t="s">
        <v>1183</v>
      </c>
      <c r="D1749" s="9" t="s">
        <v>999</v>
      </c>
      <c r="E1749" s="9" t="s">
        <v>35</v>
      </c>
      <c r="F1749" s="9" t="s">
        <v>36</v>
      </c>
      <c r="G1749" s="9"/>
      <c r="H1749" s="9"/>
      <c r="I1749" s="9"/>
      <c r="J1749" s="9"/>
      <c r="K1749" s="9"/>
      <c r="L1749" s="168">
        <v>2099</v>
      </c>
      <c r="M1749" s="164"/>
      <c r="N1749" s="164">
        <f t="shared" si="224"/>
        <v>79.20754716981132</v>
      </c>
      <c r="O1749" s="169">
        <f t="shared" si="225"/>
        <v>2099</v>
      </c>
      <c r="P1749" s="126"/>
    </row>
    <row r="1750" spans="1:16" ht="33.75">
      <c r="A1750" s="166" t="s">
        <v>1188</v>
      </c>
      <c r="B1750" s="171" t="s">
        <v>1189</v>
      </c>
      <c r="C1750" s="9" t="s">
        <v>1183</v>
      </c>
      <c r="D1750" s="9" t="s">
        <v>999</v>
      </c>
      <c r="E1750" s="9" t="s">
        <v>35</v>
      </c>
      <c r="F1750" s="9" t="s">
        <v>36</v>
      </c>
      <c r="G1750" s="9"/>
      <c r="H1750" s="9"/>
      <c r="I1750" s="9"/>
      <c r="J1750" s="9"/>
      <c r="K1750" s="9"/>
      <c r="L1750" s="168">
        <v>2399</v>
      </c>
      <c r="M1750" s="164"/>
      <c r="N1750" s="164">
        <f t="shared" si="224"/>
        <v>90.528301886792448</v>
      </c>
      <c r="O1750" s="169">
        <f t="shared" si="225"/>
        <v>2399</v>
      </c>
      <c r="P1750" s="126"/>
    </row>
    <row r="1751" spans="1:16" ht="33.75">
      <c r="A1751" s="166" t="s">
        <v>1190</v>
      </c>
      <c r="B1751" s="171" t="s">
        <v>1191</v>
      </c>
      <c r="C1751" s="9" t="s">
        <v>1141</v>
      </c>
      <c r="D1751" s="9" t="s">
        <v>999</v>
      </c>
      <c r="E1751" s="9" t="s">
        <v>35</v>
      </c>
      <c r="F1751" s="9" t="s">
        <v>36</v>
      </c>
      <c r="G1751" s="9"/>
      <c r="H1751" s="9"/>
      <c r="I1751" s="9"/>
      <c r="J1751" s="9"/>
      <c r="K1751" s="9"/>
      <c r="L1751" s="168">
        <v>2799</v>
      </c>
      <c r="M1751" s="164"/>
      <c r="N1751" s="164">
        <f t="shared" si="224"/>
        <v>105.62264150943396</v>
      </c>
      <c r="O1751" s="169">
        <f t="shared" si="225"/>
        <v>2799</v>
      </c>
      <c r="P1751" s="126"/>
    </row>
    <row r="1752" spans="1:16" ht="33.75">
      <c r="A1752" s="166" t="s">
        <v>1192</v>
      </c>
      <c r="B1752" s="171" t="s">
        <v>1166</v>
      </c>
      <c r="C1752" s="9" t="s">
        <v>1141</v>
      </c>
      <c r="D1752" s="9" t="s">
        <v>999</v>
      </c>
      <c r="E1752" s="9" t="s">
        <v>35</v>
      </c>
      <c r="F1752" s="9" t="s">
        <v>36</v>
      </c>
      <c r="G1752" s="9"/>
      <c r="H1752" s="9"/>
      <c r="I1752" s="9"/>
      <c r="J1752" s="9"/>
      <c r="K1752" s="9"/>
      <c r="L1752" s="168">
        <v>3599</v>
      </c>
      <c r="M1752" s="164"/>
      <c r="N1752" s="164">
        <f t="shared" si="224"/>
        <v>135.81132075471697</v>
      </c>
      <c r="O1752" s="169">
        <f t="shared" si="225"/>
        <v>3599</v>
      </c>
      <c r="P1752" s="126"/>
    </row>
    <row r="1753" spans="1:16" ht="33.75">
      <c r="A1753" s="166" t="s">
        <v>1190</v>
      </c>
      <c r="B1753" s="171" t="s">
        <v>1191</v>
      </c>
      <c r="C1753" s="9" t="s">
        <v>1193</v>
      </c>
      <c r="D1753" s="9" t="s">
        <v>999</v>
      </c>
      <c r="E1753" s="9" t="s">
        <v>35</v>
      </c>
      <c r="F1753" s="9" t="s">
        <v>36</v>
      </c>
      <c r="G1753" s="9"/>
      <c r="H1753" s="9"/>
      <c r="I1753" s="9"/>
      <c r="J1753" s="9"/>
      <c r="K1753" s="9"/>
      <c r="L1753" s="168">
        <v>3159</v>
      </c>
      <c r="M1753" s="164"/>
      <c r="N1753" s="164">
        <f t="shared" si="224"/>
        <v>119.20754716981132</v>
      </c>
      <c r="O1753" s="169">
        <f t="shared" si="225"/>
        <v>3159</v>
      </c>
      <c r="P1753" s="126"/>
    </row>
    <row r="1754" spans="1:16" ht="33.75">
      <c r="A1754" s="166" t="s">
        <v>1192</v>
      </c>
      <c r="B1754" s="171" t="s">
        <v>1166</v>
      </c>
      <c r="C1754" s="9" t="s">
        <v>1193</v>
      </c>
      <c r="D1754" s="9" t="s">
        <v>999</v>
      </c>
      <c r="E1754" s="9" t="s">
        <v>35</v>
      </c>
      <c r="F1754" s="9" t="s">
        <v>36</v>
      </c>
      <c r="G1754" s="9"/>
      <c r="H1754" s="9"/>
      <c r="I1754" s="9"/>
      <c r="J1754" s="9"/>
      <c r="K1754" s="9"/>
      <c r="L1754" s="168">
        <v>3999</v>
      </c>
      <c r="M1754" s="164"/>
      <c r="N1754" s="164">
        <f t="shared" si="224"/>
        <v>150.90566037735849</v>
      </c>
      <c r="O1754" s="169">
        <f t="shared" si="225"/>
        <v>3999</v>
      </c>
      <c r="P1754" s="126"/>
    </row>
    <row r="1755" spans="1:16">
      <c r="A1755" s="170" t="s">
        <v>1068</v>
      </c>
      <c r="B1755" s="9"/>
      <c r="C1755" s="9"/>
      <c r="D1755" s="9" t="s">
        <v>412</v>
      </c>
      <c r="E1755" s="9" t="s">
        <v>35</v>
      </c>
      <c r="F1755" s="9" t="s">
        <v>36</v>
      </c>
      <c r="G1755" s="9"/>
      <c r="H1755" s="9"/>
      <c r="I1755" s="9"/>
      <c r="J1755" s="9"/>
      <c r="K1755" s="9"/>
      <c r="L1755" s="168">
        <v>1439</v>
      </c>
      <c r="M1755" s="164"/>
      <c r="N1755" s="164">
        <f>L1755/26.5</f>
        <v>54.301886792452834</v>
      </c>
      <c r="O1755" s="169">
        <f>ROUND(L1755*(1-$O$4),0)</f>
        <v>1439</v>
      </c>
      <c r="P1755" s="126"/>
    </row>
    <row r="1756" spans="1:16" ht="33.75">
      <c r="A1756" s="185" t="s">
        <v>1194</v>
      </c>
      <c r="B1756" s="171" t="s">
        <v>1195</v>
      </c>
      <c r="C1756" s="9" t="s">
        <v>1183</v>
      </c>
      <c r="D1756" s="9" t="s">
        <v>999</v>
      </c>
      <c r="E1756" s="9" t="s">
        <v>35</v>
      </c>
      <c r="F1756" s="9" t="s">
        <v>36</v>
      </c>
      <c r="G1756" s="9"/>
      <c r="H1756" s="9"/>
      <c r="I1756" s="9"/>
      <c r="J1756" s="9"/>
      <c r="K1756" s="9"/>
      <c r="L1756" s="168">
        <v>3999</v>
      </c>
      <c r="M1756" s="164"/>
      <c r="N1756" s="164">
        <f t="shared" si="224"/>
        <v>150.90566037735849</v>
      </c>
      <c r="O1756" s="169">
        <f t="shared" si="225"/>
        <v>3999</v>
      </c>
      <c r="P1756" s="126"/>
    </row>
    <row r="1757" spans="1:16" ht="33.75">
      <c r="A1757" s="185" t="s">
        <v>1196</v>
      </c>
      <c r="B1757" s="171" t="s">
        <v>1197</v>
      </c>
      <c r="C1757" s="9" t="s">
        <v>1183</v>
      </c>
      <c r="D1757" s="9" t="s">
        <v>999</v>
      </c>
      <c r="E1757" s="9" t="s">
        <v>35</v>
      </c>
      <c r="F1757" s="9" t="s">
        <v>36</v>
      </c>
      <c r="G1757" s="9"/>
      <c r="H1757" s="9"/>
      <c r="I1757" s="9"/>
      <c r="J1757" s="9"/>
      <c r="K1757" s="9"/>
      <c r="L1757" s="168">
        <v>4599</v>
      </c>
      <c r="M1757" s="164"/>
      <c r="N1757" s="164">
        <f t="shared" si="224"/>
        <v>173.54716981132074</v>
      </c>
      <c r="O1757" s="169">
        <f t="shared" si="225"/>
        <v>4599</v>
      </c>
      <c r="P1757" s="126"/>
    </row>
    <row r="1758" spans="1:16" ht="33.75">
      <c r="A1758" s="185" t="s">
        <v>1198</v>
      </c>
      <c r="B1758" s="171" t="s">
        <v>1199</v>
      </c>
      <c r="C1758" s="9" t="s">
        <v>1183</v>
      </c>
      <c r="D1758" s="9" t="s">
        <v>999</v>
      </c>
      <c r="E1758" s="9" t="s">
        <v>35</v>
      </c>
      <c r="F1758" s="9" t="s">
        <v>36</v>
      </c>
      <c r="G1758" s="9"/>
      <c r="H1758" s="9"/>
      <c r="I1758" s="9"/>
      <c r="J1758" s="9"/>
      <c r="K1758" s="9"/>
      <c r="L1758" s="168">
        <v>4899</v>
      </c>
      <c r="M1758" s="164"/>
      <c r="N1758" s="164">
        <f t="shared" si="224"/>
        <v>184.8679245283019</v>
      </c>
      <c r="O1758" s="169">
        <f t="shared" si="225"/>
        <v>4899</v>
      </c>
      <c r="P1758" s="126"/>
    </row>
    <row r="1759" spans="1:16" ht="33.75">
      <c r="A1759" s="185" t="s">
        <v>1200</v>
      </c>
      <c r="B1759" s="171" t="s">
        <v>1201</v>
      </c>
      <c r="C1759" s="9" t="s">
        <v>1183</v>
      </c>
      <c r="D1759" s="9" t="s">
        <v>999</v>
      </c>
      <c r="E1759" s="9" t="s">
        <v>35</v>
      </c>
      <c r="F1759" s="9" t="s">
        <v>36</v>
      </c>
      <c r="G1759" s="9"/>
      <c r="H1759" s="9"/>
      <c r="I1759" s="9"/>
      <c r="J1759" s="9"/>
      <c r="K1759" s="9"/>
      <c r="L1759" s="168">
        <v>5499</v>
      </c>
      <c r="M1759" s="164"/>
      <c r="N1759" s="164">
        <f t="shared" si="224"/>
        <v>207.50943396226415</v>
      </c>
      <c r="O1759" s="169">
        <f t="shared" si="225"/>
        <v>5499</v>
      </c>
      <c r="P1759" s="126"/>
    </row>
    <row r="1760" spans="1:16" ht="33.75">
      <c r="A1760" s="185" t="s">
        <v>1202</v>
      </c>
      <c r="B1760" s="171" t="s">
        <v>1203</v>
      </c>
      <c r="C1760" s="9" t="s">
        <v>1183</v>
      </c>
      <c r="D1760" s="9" t="s">
        <v>999</v>
      </c>
      <c r="E1760" s="9" t="s">
        <v>35</v>
      </c>
      <c r="F1760" s="9" t="s">
        <v>36</v>
      </c>
      <c r="G1760" s="9"/>
      <c r="H1760" s="9"/>
      <c r="I1760" s="9"/>
      <c r="J1760" s="9"/>
      <c r="K1760" s="9"/>
      <c r="L1760" s="168">
        <v>6799</v>
      </c>
      <c r="M1760" s="164"/>
      <c r="N1760" s="164">
        <f t="shared" si="224"/>
        <v>256.56603773584908</v>
      </c>
      <c r="O1760" s="169">
        <f t="shared" si="225"/>
        <v>6799</v>
      </c>
      <c r="P1760" s="126"/>
    </row>
    <row r="1761" spans="1:16" ht="33.75">
      <c r="A1761" s="185" t="s">
        <v>1204</v>
      </c>
      <c r="B1761" s="171" t="s">
        <v>1205</v>
      </c>
      <c r="C1761" s="9" t="s">
        <v>1183</v>
      </c>
      <c r="D1761" s="9" t="s">
        <v>999</v>
      </c>
      <c r="E1761" s="9" t="s">
        <v>35</v>
      </c>
      <c r="F1761" s="9" t="s">
        <v>36</v>
      </c>
      <c r="G1761" s="9"/>
      <c r="H1761" s="9"/>
      <c r="I1761" s="9"/>
      <c r="J1761" s="9"/>
      <c r="K1761" s="9"/>
      <c r="L1761" s="168">
        <v>5199</v>
      </c>
      <c r="M1761" s="164"/>
      <c r="N1761" s="164">
        <f t="shared" si="224"/>
        <v>196.18867924528303</v>
      </c>
      <c r="O1761" s="169">
        <f t="shared" si="225"/>
        <v>5199</v>
      </c>
      <c r="P1761" s="126"/>
    </row>
    <row r="1762" spans="1:16" ht="33.75">
      <c r="A1762" s="166" t="s">
        <v>1206</v>
      </c>
      <c r="B1762" s="171" t="s">
        <v>1207</v>
      </c>
      <c r="C1762" s="9" t="s">
        <v>1183</v>
      </c>
      <c r="D1762" s="9" t="s">
        <v>999</v>
      </c>
      <c r="E1762" s="9" t="s">
        <v>35</v>
      </c>
      <c r="F1762" s="9" t="s">
        <v>36</v>
      </c>
      <c r="G1762" s="9"/>
      <c r="H1762" s="9"/>
      <c r="I1762" s="9"/>
      <c r="J1762" s="9"/>
      <c r="K1762" s="9"/>
      <c r="L1762" s="168">
        <v>1999</v>
      </c>
      <c r="M1762" s="164"/>
      <c r="N1762" s="164">
        <f t="shared" si="224"/>
        <v>75.433962264150949</v>
      </c>
      <c r="O1762" s="169">
        <f t="shared" si="225"/>
        <v>1999</v>
      </c>
      <c r="P1762" s="126"/>
    </row>
    <row r="1763" spans="1:16" ht="33.75">
      <c r="A1763" s="185" t="s">
        <v>1208</v>
      </c>
      <c r="B1763" s="171" t="s">
        <v>1209</v>
      </c>
      <c r="C1763" s="9" t="s">
        <v>1183</v>
      </c>
      <c r="D1763" s="9" t="s">
        <v>999</v>
      </c>
      <c r="E1763" s="9" t="s">
        <v>35</v>
      </c>
      <c r="F1763" s="9" t="s">
        <v>36</v>
      </c>
      <c r="G1763" s="9"/>
      <c r="H1763" s="9"/>
      <c r="I1763" s="9"/>
      <c r="J1763" s="9"/>
      <c r="K1763" s="9"/>
      <c r="L1763" s="168">
        <v>3399</v>
      </c>
      <c r="M1763" s="164"/>
      <c r="N1763" s="164">
        <f t="shared" si="224"/>
        <v>128.26415094339623</v>
      </c>
      <c r="O1763" s="169">
        <f t="shared" si="225"/>
        <v>3399</v>
      </c>
      <c r="P1763" s="126"/>
    </row>
    <row r="1764" spans="1:16">
      <c r="A1764" s="140" t="s">
        <v>1210</v>
      </c>
      <c r="B1764" s="155"/>
      <c r="C1764" s="155"/>
      <c r="D1764" s="155"/>
      <c r="E1764" s="155"/>
      <c r="F1764" s="155"/>
      <c r="G1764" s="155"/>
      <c r="H1764" s="155"/>
      <c r="I1764" s="155"/>
      <c r="J1764" s="155"/>
      <c r="K1764" s="155"/>
      <c r="L1764" s="155"/>
      <c r="M1764" s="148"/>
      <c r="N1764" s="148"/>
      <c r="O1764" s="141"/>
      <c r="P1764" s="126"/>
    </row>
    <row r="1765" spans="1:16" ht="33.75">
      <c r="A1765" s="166" t="s">
        <v>1211</v>
      </c>
      <c r="B1765" s="171" t="s">
        <v>1212</v>
      </c>
      <c r="C1765" s="9" t="s">
        <v>1213</v>
      </c>
      <c r="D1765" s="9" t="s">
        <v>412</v>
      </c>
      <c r="E1765" s="9" t="s">
        <v>35</v>
      </c>
      <c r="F1765" s="9" t="s">
        <v>36</v>
      </c>
      <c r="G1765" s="9"/>
      <c r="H1765" s="9"/>
      <c r="I1765" s="9"/>
      <c r="J1765" s="9"/>
      <c r="K1765" s="9"/>
      <c r="L1765" s="168">
        <v>3547</v>
      </c>
      <c r="M1765" s="164"/>
      <c r="N1765" s="164">
        <f t="shared" si="224"/>
        <v>133.84905660377359</v>
      </c>
      <c r="O1765" s="169">
        <f t="shared" si="225"/>
        <v>3547</v>
      </c>
      <c r="P1765" s="126"/>
    </row>
    <row r="1766" spans="1:16" ht="33.75">
      <c r="A1766" s="166" t="s">
        <v>1214</v>
      </c>
      <c r="B1766" s="171" t="s">
        <v>1215</v>
      </c>
      <c r="C1766" s="9" t="s">
        <v>1213</v>
      </c>
      <c r="D1766" s="9" t="s">
        <v>412</v>
      </c>
      <c r="E1766" s="9" t="s">
        <v>35</v>
      </c>
      <c r="F1766" s="9" t="s">
        <v>36</v>
      </c>
      <c r="G1766" s="9"/>
      <c r="H1766" s="9"/>
      <c r="I1766" s="9"/>
      <c r="J1766" s="9"/>
      <c r="K1766" s="9"/>
      <c r="L1766" s="168">
        <v>3577</v>
      </c>
      <c r="M1766" s="164"/>
      <c r="N1766" s="164">
        <f t="shared" si="224"/>
        <v>134.98113207547169</v>
      </c>
      <c r="O1766" s="169">
        <f t="shared" si="225"/>
        <v>3577</v>
      </c>
      <c r="P1766" s="126"/>
    </row>
    <row r="1767" spans="1:16" ht="33.75">
      <c r="A1767" s="166" t="s">
        <v>1216</v>
      </c>
      <c r="B1767" s="171" t="s">
        <v>1217</v>
      </c>
      <c r="C1767" s="9" t="s">
        <v>1218</v>
      </c>
      <c r="D1767" s="9" t="s">
        <v>412</v>
      </c>
      <c r="E1767" s="9" t="s">
        <v>35</v>
      </c>
      <c r="F1767" s="9" t="s">
        <v>36</v>
      </c>
      <c r="G1767" s="9"/>
      <c r="H1767" s="9"/>
      <c r="I1767" s="9"/>
      <c r="J1767" s="9"/>
      <c r="K1767" s="9"/>
      <c r="L1767" s="168">
        <v>4158</v>
      </c>
      <c r="M1767" s="164"/>
      <c r="N1767" s="164">
        <f t="shared" si="224"/>
        <v>156.90566037735849</v>
      </c>
      <c r="O1767" s="169">
        <f t="shared" si="225"/>
        <v>4158</v>
      </c>
      <c r="P1767" s="126"/>
    </row>
    <row r="1768" spans="1:16" ht="33.75">
      <c r="A1768" s="166" t="s">
        <v>1219</v>
      </c>
      <c r="B1768" s="171" t="s">
        <v>1220</v>
      </c>
      <c r="C1768" s="9" t="s">
        <v>1221</v>
      </c>
      <c r="D1768" s="9" t="s">
        <v>412</v>
      </c>
      <c r="E1768" s="9" t="s">
        <v>35</v>
      </c>
      <c r="F1768" s="9" t="s">
        <v>36</v>
      </c>
      <c r="G1768" s="9"/>
      <c r="H1768" s="9"/>
      <c r="I1768" s="9"/>
      <c r="J1768" s="9"/>
      <c r="K1768" s="9"/>
      <c r="L1768" s="168">
        <v>4930</v>
      </c>
      <c r="M1768" s="164"/>
      <c r="N1768" s="164">
        <f t="shared" ref="N1768:N1835" si="226">L1768/26.5</f>
        <v>186.03773584905662</v>
      </c>
      <c r="O1768" s="169">
        <f t="shared" ref="O1768:O1835" si="227">ROUND(L1768*(1-$O$4),0)</f>
        <v>4930</v>
      </c>
      <c r="P1768" s="126"/>
    </row>
    <row r="1769" spans="1:16" ht="33.75">
      <c r="A1769" s="166" t="s">
        <v>1222</v>
      </c>
      <c r="B1769" s="171" t="s">
        <v>1223</v>
      </c>
      <c r="C1769" s="9" t="s">
        <v>1022</v>
      </c>
      <c r="D1769" s="9" t="s">
        <v>412</v>
      </c>
      <c r="E1769" s="9" t="s">
        <v>35</v>
      </c>
      <c r="F1769" s="9" t="s">
        <v>36</v>
      </c>
      <c r="G1769" s="9"/>
      <c r="H1769" s="9"/>
      <c r="I1769" s="9"/>
      <c r="J1769" s="9"/>
      <c r="K1769" s="9"/>
      <c r="L1769" s="168">
        <v>4584</v>
      </c>
      <c r="M1769" s="164"/>
      <c r="N1769" s="164">
        <f t="shared" si="226"/>
        <v>172.98113207547169</v>
      </c>
      <c r="O1769" s="169">
        <f t="shared" si="227"/>
        <v>4584</v>
      </c>
      <c r="P1769" s="126"/>
    </row>
    <row r="1770" spans="1:16" ht="33.75">
      <c r="A1770" s="166" t="s">
        <v>1224</v>
      </c>
      <c r="B1770" s="171" t="s">
        <v>1225</v>
      </c>
      <c r="C1770" s="9" t="s">
        <v>1022</v>
      </c>
      <c r="D1770" s="9" t="s">
        <v>412</v>
      </c>
      <c r="E1770" s="9" t="s">
        <v>35</v>
      </c>
      <c r="F1770" s="9" t="s">
        <v>36</v>
      </c>
      <c r="G1770" s="9"/>
      <c r="H1770" s="9"/>
      <c r="I1770" s="9"/>
      <c r="J1770" s="9"/>
      <c r="K1770" s="9"/>
      <c r="L1770" s="168">
        <v>4993</v>
      </c>
      <c r="M1770" s="164"/>
      <c r="N1770" s="164">
        <f t="shared" si="226"/>
        <v>188.41509433962264</v>
      </c>
      <c r="O1770" s="169">
        <f t="shared" si="227"/>
        <v>4993</v>
      </c>
      <c r="P1770" s="126"/>
    </row>
    <row r="1771" spans="1:16" ht="33.75">
      <c r="A1771" s="166" t="s">
        <v>1226</v>
      </c>
      <c r="B1771" s="171" t="s">
        <v>1227</v>
      </c>
      <c r="C1771" s="9" t="s">
        <v>1022</v>
      </c>
      <c r="D1771" s="9" t="s">
        <v>412</v>
      </c>
      <c r="E1771" s="9" t="s">
        <v>35</v>
      </c>
      <c r="F1771" s="9" t="s">
        <v>36</v>
      </c>
      <c r="G1771" s="9"/>
      <c r="H1771" s="9"/>
      <c r="I1771" s="9"/>
      <c r="J1771" s="9"/>
      <c r="K1771" s="9"/>
      <c r="L1771" s="168">
        <v>6374</v>
      </c>
      <c r="M1771" s="164"/>
      <c r="N1771" s="164">
        <f t="shared" si="226"/>
        <v>240.52830188679246</v>
      </c>
      <c r="O1771" s="169">
        <f t="shared" si="227"/>
        <v>6374</v>
      </c>
      <c r="P1771" s="126"/>
    </row>
    <row r="1772" spans="1:16" ht="33.75">
      <c r="A1772" s="166" t="s">
        <v>1228</v>
      </c>
      <c r="B1772" s="171" t="s">
        <v>1229</v>
      </c>
      <c r="C1772" s="9" t="s">
        <v>1022</v>
      </c>
      <c r="D1772" s="9" t="s">
        <v>412</v>
      </c>
      <c r="E1772" s="9" t="s">
        <v>35</v>
      </c>
      <c r="F1772" s="9" t="s">
        <v>36</v>
      </c>
      <c r="G1772" s="9"/>
      <c r="H1772" s="9"/>
      <c r="I1772" s="9"/>
      <c r="J1772" s="9"/>
      <c r="K1772" s="9"/>
      <c r="L1772" s="168">
        <v>6999</v>
      </c>
      <c r="M1772" s="164"/>
      <c r="N1772" s="164">
        <f t="shared" si="226"/>
        <v>264.11320754716979</v>
      </c>
      <c r="O1772" s="169">
        <f t="shared" si="227"/>
        <v>6999</v>
      </c>
      <c r="P1772" s="126"/>
    </row>
    <row r="1773" spans="1:16">
      <c r="A1773" s="166" t="s">
        <v>1230</v>
      </c>
      <c r="B1773" s="9" t="s">
        <v>266</v>
      </c>
      <c r="C1773" s="9" t="s">
        <v>1231</v>
      </c>
      <c r="D1773" s="9" t="s">
        <v>34</v>
      </c>
      <c r="E1773" s="9" t="s">
        <v>35</v>
      </c>
      <c r="F1773" s="9" t="s">
        <v>36</v>
      </c>
      <c r="G1773" s="9"/>
      <c r="H1773" s="9"/>
      <c r="I1773" s="9"/>
      <c r="J1773" s="9"/>
      <c r="K1773" s="9"/>
      <c r="L1773" s="168">
        <v>1222</v>
      </c>
      <c r="M1773" s="164"/>
      <c r="N1773" s="164">
        <f t="shared" si="226"/>
        <v>46.113207547169814</v>
      </c>
      <c r="O1773" s="169">
        <f t="shared" si="227"/>
        <v>1222</v>
      </c>
      <c r="P1773" s="126"/>
    </row>
    <row r="1774" spans="1:16">
      <c r="A1774" s="166" t="s">
        <v>1232</v>
      </c>
      <c r="B1774" s="9" t="s">
        <v>1233</v>
      </c>
      <c r="C1774" s="9" t="s">
        <v>1231</v>
      </c>
      <c r="D1774" s="9" t="s">
        <v>412</v>
      </c>
      <c r="E1774" s="9" t="s">
        <v>35</v>
      </c>
      <c r="F1774" s="9" t="s">
        <v>36</v>
      </c>
      <c r="G1774" s="9"/>
      <c r="H1774" s="9"/>
      <c r="I1774" s="9"/>
      <c r="J1774" s="9"/>
      <c r="K1774" s="9"/>
      <c r="L1774" s="168">
        <v>1352</v>
      </c>
      <c r="M1774" s="164"/>
      <c r="N1774" s="164">
        <f t="shared" si="226"/>
        <v>51.018867924528301</v>
      </c>
      <c r="O1774" s="169">
        <f t="shared" si="227"/>
        <v>1352</v>
      </c>
      <c r="P1774" s="126"/>
    </row>
    <row r="1775" spans="1:16">
      <c r="A1775" s="166" t="s">
        <v>1234</v>
      </c>
      <c r="B1775" s="9" t="s">
        <v>1235</v>
      </c>
      <c r="C1775" s="9" t="s">
        <v>1231</v>
      </c>
      <c r="D1775" s="9" t="s">
        <v>412</v>
      </c>
      <c r="E1775" s="9" t="s">
        <v>35</v>
      </c>
      <c r="F1775" s="9" t="s">
        <v>36</v>
      </c>
      <c r="G1775" s="9"/>
      <c r="H1775" s="9"/>
      <c r="I1775" s="9"/>
      <c r="J1775" s="9"/>
      <c r="K1775" s="9"/>
      <c r="L1775" s="168">
        <v>2190</v>
      </c>
      <c r="M1775" s="164"/>
      <c r="N1775" s="164">
        <f t="shared" si="226"/>
        <v>82.64150943396227</v>
      </c>
      <c r="O1775" s="169">
        <f t="shared" si="227"/>
        <v>2190</v>
      </c>
      <c r="P1775" s="126"/>
    </row>
    <row r="1776" spans="1:16" ht="33.75">
      <c r="A1776" s="166" t="s">
        <v>1236</v>
      </c>
      <c r="B1776" s="171" t="s">
        <v>1237</v>
      </c>
      <c r="C1776" s="9" t="s">
        <v>1022</v>
      </c>
      <c r="D1776" s="9" t="s">
        <v>412</v>
      </c>
      <c r="E1776" s="9" t="s">
        <v>35</v>
      </c>
      <c r="F1776" s="9" t="s">
        <v>36</v>
      </c>
      <c r="G1776" s="9"/>
      <c r="H1776" s="9">
        <v>15</v>
      </c>
      <c r="I1776" s="9"/>
      <c r="J1776" s="9"/>
      <c r="K1776" s="9"/>
      <c r="L1776" s="168">
        <v>3076</v>
      </c>
      <c r="M1776" s="164"/>
      <c r="N1776" s="164">
        <f t="shared" si="226"/>
        <v>116.0754716981132</v>
      </c>
      <c r="O1776" s="169">
        <f t="shared" si="227"/>
        <v>3076</v>
      </c>
      <c r="P1776" s="126"/>
    </row>
    <row r="1777" spans="1:16" ht="33.75">
      <c r="A1777" s="166" t="s">
        <v>1238</v>
      </c>
      <c r="B1777" s="171" t="s">
        <v>1239</v>
      </c>
      <c r="C1777" s="9" t="s">
        <v>1022</v>
      </c>
      <c r="D1777" s="9" t="s">
        <v>412</v>
      </c>
      <c r="E1777" s="9" t="s">
        <v>35</v>
      </c>
      <c r="F1777" s="9" t="s">
        <v>36</v>
      </c>
      <c r="G1777" s="9"/>
      <c r="H1777" s="9"/>
      <c r="I1777" s="9"/>
      <c r="J1777" s="9"/>
      <c r="K1777" s="9"/>
      <c r="L1777" s="168">
        <v>5291</v>
      </c>
      <c r="M1777" s="164"/>
      <c r="N1777" s="164">
        <f t="shared" si="226"/>
        <v>199.66037735849056</v>
      </c>
      <c r="O1777" s="169">
        <f t="shared" si="227"/>
        <v>5291</v>
      </c>
      <c r="P1777" s="126"/>
    </row>
    <row r="1778" spans="1:16">
      <c r="A1778" s="512" t="s">
        <v>1240</v>
      </c>
      <c r="B1778" s="513"/>
      <c r="C1778" s="513"/>
      <c r="D1778" s="513"/>
      <c r="E1778" s="513"/>
      <c r="F1778" s="513"/>
      <c r="G1778" s="513"/>
      <c r="H1778" s="513"/>
      <c r="I1778" s="513"/>
      <c r="J1778" s="513"/>
      <c r="K1778" s="513"/>
      <c r="L1778" s="513"/>
      <c r="M1778" s="513"/>
      <c r="N1778" s="513"/>
      <c r="O1778" s="514"/>
      <c r="P1778" s="126"/>
    </row>
    <row r="1779" spans="1:16">
      <c r="A1779" s="140" t="s">
        <v>2744</v>
      </c>
      <c r="B1779" s="155"/>
      <c r="C1779" s="155"/>
      <c r="D1779" s="155"/>
      <c r="E1779" s="155"/>
      <c r="F1779" s="155"/>
      <c r="G1779" s="155"/>
      <c r="H1779" s="155"/>
      <c r="I1779" s="155"/>
      <c r="J1779" s="155"/>
      <c r="K1779" s="155"/>
      <c r="L1779" s="155"/>
      <c r="M1779" s="148"/>
      <c r="N1779" s="148"/>
      <c r="O1779" s="141"/>
      <c r="P1779" s="126"/>
    </row>
    <row r="1780" spans="1:16" ht="22.5">
      <c r="A1780" s="276" t="s">
        <v>1241</v>
      </c>
      <c r="B1780" s="277" t="s">
        <v>1242</v>
      </c>
      <c r="C1780" s="278" t="s">
        <v>1243</v>
      </c>
      <c r="D1780" s="279" t="s">
        <v>412</v>
      </c>
      <c r="E1780" s="279" t="s">
        <v>35</v>
      </c>
      <c r="F1780" s="279" t="s">
        <v>36</v>
      </c>
      <c r="G1780" s="279"/>
      <c r="H1780" s="279"/>
      <c r="I1780" s="279"/>
      <c r="J1780" s="279"/>
      <c r="K1780" s="279"/>
      <c r="L1780" s="280">
        <v>3399</v>
      </c>
      <c r="M1780" s="281"/>
      <c r="N1780" s="281">
        <f t="shared" si="226"/>
        <v>128.26415094339623</v>
      </c>
      <c r="O1780" s="169">
        <f t="shared" si="227"/>
        <v>3399</v>
      </c>
      <c r="P1780" s="126"/>
    </row>
    <row r="1781" spans="1:16" ht="22.5">
      <c r="A1781" s="276" t="s">
        <v>1244</v>
      </c>
      <c r="B1781" s="277" t="s">
        <v>1245</v>
      </c>
      <c r="C1781" s="278" t="s">
        <v>1246</v>
      </c>
      <c r="D1781" s="279" t="s">
        <v>412</v>
      </c>
      <c r="E1781" s="279" t="s">
        <v>35</v>
      </c>
      <c r="F1781" s="279" t="s">
        <v>161</v>
      </c>
      <c r="G1781" s="279"/>
      <c r="H1781" s="279"/>
      <c r="I1781" s="279"/>
      <c r="J1781" s="279"/>
      <c r="K1781" s="279"/>
      <c r="L1781" s="280">
        <v>3699</v>
      </c>
      <c r="M1781" s="281"/>
      <c r="N1781" s="281">
        <f t="shared" si="226"/>
        <v>139.58490566037736</v>
      </c>
      <c r="O1781" s="169">
        <f t="shared" si="227"/>
        <v>3699</v>
      </c>
      <c r="P1781" s="126"/>
    </row>
    <row r="1782" spans="1:16" ht="22.5">
      <c r="A1782" s="276" t="s">
        <v>1247</v>
      </c>
      <c r="B1782" s="277" t="s">
        <v>1248</v>
      </c>
      <c r="C1782" s="278" t="s">
        <v>1249</v>
      </c>
      <c r="D1782" s="279" t="s">
        <v>412</v>
      </c>
      <c r="E1782" s="279" t="s">
        <v>35</v>
      </c>
      <c r="F1782" s="279" t="s">
        <v>36</v>
      </c>
      <c r="G1782" s="279"/>
      <c r="H1782" s="279"/>
      <c r="I1782" s="279"/>
      <c r="J1782" s="279"/>
      <c r="K1782" s="279"/>
      <c r="L1782" s="280">
        <v>3799</v>
      </c>
      <c r="M1782" s="281"/>
      <c r="N1782" s="281">
        <f t="shared" si="226"/>
        <v>143.35849056603774</v>
      </c>
      <c r="O1782" s="169">
        <f t="shared" si="227"/>
        <v>3799</v>
      </c>
      <c r="P1782" s="126"/>
    </row>
    <row r="1783" spans="1:16" ht="22.5">
      <c r="A1783" s="276" t="s">
        <v>1250</v>
      </c>
      <c r="B1783" s="277" t="s">
        <v>1251</v>
      </c>
      <c r="C1783" s="278" t="s">
        <v>1252</v>
      </c>
      <c r="D1783" s="279" t="s">
        <v>412</v>
      </c>
      <c r="E1783" s="279" t="s">
        <v>35</v>
      </c>
      <c r="F1783" s="279" t="s">
        <v>161</v>
      </c>
      <c r="G1783" s="279"/>
      <c r="H1783" s="279"/>
      <c r="I1783" s="279"/>
      <c r="J1783" s="279"/>
      <c r="K1783" s="279"/>
      <c r="L1783" s="280">
        <v>3999</v>
      </c>
      <c r="M1783" s="281"/>
      <c r="N1783" s="281">
        <f t="shared" si="226"/>
        <v>150.90566037735849</v>
      </c>
      <c r="O1783" s="169">
        <f t="shared" si="227"/>
        <v>3999</v>
      </c>
      <c r="P1783" s="126"/>
    </row>
    <row r="1784" spans="1:16">
      <c r="A1784" s="470" t="s">
        <v>2745</v>
      </c>
      <c r="B1784" s="282"/>
      <c r="C1784" s="283"/>
      <c r="D1784" s="284"/>
      <c r="E1784" s="284"/>
      <c r="F1784" s="284"/>
      <c r="G1784" s="284"/>
      <c r="H1784" s="284"/>
      <c r="I1784" s="284"/>
      <c r="J1784" s="284"/>
      <c r="K1784" s="284"/>
      <c r="L1784" s="285"/>
      <c r="M1784" s="286"/>
      <c r="N1784" s="286"/>
      <c r="O1784" s="287"/>
      <c r="P1784" s="126"/>
    </row>
    <row r="1785" spans="1:16" ht="22.5">
      <c r="A1785" s="276" t="s">
        <v>1253</v>
      </c>
      <c r="B1785" s="277" t="s">
        <v>1254</v>
      </c>
      <c r="C1785" s="278" t="s">
        <v>1255</v>
      </c>
      <c r="D1785" s="279" t="s">
        <v>412</v>
      </c>
      <c r="E1785" s="279" t="s">
        <v>35</v>
      </c>
      <c r="F1785" s="279" t="s">
        <v>36</v>
      </c>
      <c r="G1785" s="279"/>
      <c r="H1785" s="279"/>
      <c r="I1785" s="279"/>
      <c r="J1785" s="279"/>
      <c r="K1785" s="279"/>
      <c r="L1785" s="280">
        <v>3299</v>
      </c>
      <c r="M1785" s="281"/>
      <c r="N1785" s="281">
        <f t="shared" si="226"/>
        <v>124.49056603773585</v>
      </c>
      <c r="O1785" s="169">
        <f t="shared" si="227"/>
        <v>3299</v>
      </c>
      <c r="P1785" s="126"/>
    </row>
    <row r="1786" spans="1:16" ht="22.5">
      <c r="A1786" s="276" t="s">
        <v>1256</v>
      </c>
      <c r="B1786" s="277" t="s">
        <v>1257</v>
      </c>
      <c r="C1786" s="278" t="s">
        <v>1258</v>
      </c>
      <c r="D1786" s="279" t="s">
        <v>412</v>
      </c>
      <c r="E1786" s="279" t="s">
        <v>35</v>
      </c>
      <c r="F1786" s="279" t="s">
        <v>36</v>
      </c>
      <c r="G1786" s="279"/>
      <c r="H1786" s="279"/>
      <c r="I1786" s="279"/>
      <c r="J1786" s="279"/>
      <c r="K1786" s="279"/>
      <c r="L1786" s="280">
        <v>3599</v>
      </c>
      <c r="M1786" s="281"/>
      <c r="N1786" s="281">
        <f t="shared" si="226"/>
        <v>135.81132075471697</v>
      </c>
      <c r="O1786" s="169">
        <f t="shared" si="227"/>
        <v>3599</v>
      </c>
      <c r="P1786" s="126"/>
    </row>
    <row r="1787" spans="1:16" ht="22.5">
      <c r="A1787" s="276" t="s">
        <v>1259</v>
      </c>
      <c r="B1787" s="277" t="s">
        <v>1260</v>
      </c>
      <c r="C1787" s="278" t="s">
        <v>1261</v>
      </c>
      <c r="D1787" s="279" t="s">
        <v>412</v>
      </c>
      <c r="E1787" s="279" t="s">
        <v>35</v>
      </c>
      <c r="F1787" s="279" t="s">
        <v>36</v>
      </c>
      <c r="G1787" s="279"/>
      <c r="H1787" s="279"/>
      <c r="I1787" s="279"/>
      <c r="J1787" s="279"/>
      <c r="K1787" s="279"/>
      <c r="L1787" s="280">
        <v>3799</v>
      </c>
      <c r="M1787" s="281"/>
      <c r="N1787" s="281">
        <f t="shared" si="226"/>
        <v>143.35849056603774</v>
      </c>
      <c r="O1787" s="169">
        <f t="shared" si="227"/>
        <v>3799</v>
      </c>
      <c r="P1787" s="126"/>
    </row>
    <row r="1788" spans="1:16" ht="22.5">
      <c r="A1788" s="276" t="s">
        <v>1262</v>
      </c>
      <c r="B1788" s="277" t="s">
        <v>1263</v>
      </c>
      <c r="C1788" s="278" t="s">
        <v>1264</v>
      </c>
      <c r="D1788" s="279" t="s">
        <v>412</v>
      </c>
      <c r="E1788" s="279" t="s">
        <v>35</v>
      </c>
      <c r="F1788" s="279" t="s">
        <v>36</v>
      </c>
      <c r="G1788" s="279"/>
      <c r="H1788" s="279"/>
      <c r="I1788" s="279"/>
      <c r="J1788" s="279"/>
      <c r="K1788" s="279"/>
      <c r="L1788" s="280">
        <v>3999</v>
      </c>
      <c r="M1788" s="281"/>
      <c r="N1788" s="281">
        <f t="shared" si="226"/>
        <v>150.90566037735849</v>
      </c>
      <c r="O1788" s="169">
        <f t="shared" si="227"/>
        <v>3999</v>
      </c>
      <c r="P1788" s="126"/>
    </row>
    <row r="1789" spans="1:16" ht="22.5">
      <c r="A1789" s="276" t="s">
        <v>1265</v>
      </c>
      <c r="B1789" s="277" t="s">
        <v>1266</v>
      </c>
      <c r="C1789" s="278" t="s">
        <v>1267</v>
      </c>
      <c r="D1789" s="279" t="s">
        <v>412</v>
      </c>
      <c r="E1789" s="279" t="s">
        <v>35</v>
      </c>
      <c r="F1789" s="279" t="s">
        <v>36</v>
      </c>
      <c r="G1789" s="279"/>
      <c r="H1789" s="279"/>
      <c r="I1789" s="279"/>
      <c r="J1789" s="279"/>
      <c r="K1789" s="279"/>
      <c r="L1789" s="280">
        <v>4499</v>
      </c>
      <c r="M1789" s="281"/>
      <c r="N1789" s="281">
        <f t="shared" si="226"/>
        <v>169.77358490566039</v>
      </c>
      <c r="O1789" s="169">
        <f t="shared" si="227"/>
        <v>4499</v>
      </c>
      <c r="P1789" s="126"/>
    </row>
    <row r="1790" spans="1:16" ht="22.5">
      <c r="A1790" s="288" t="s">
        <v>1268</v>
      </c>
      <c r="B1790" s="289" t="s">
        <v>1254</v>
      </c>
      <c r="C1790" s="290" t="s">
        <v>1255</v>
      </c>
      <c r="D1790" s="279" t="s">
        <v>412</v>
      </c>
      <c r="E1790" s="279" t="s">
        <v>35</v>
      </c>
      <c r="F1790" s="279" t="s">
        <v>161</v>
      </c>
      <c r="G1790" s="279"/>
      <c r="H1790" s="279"/>
      <c r="I1790" s="279"/>
      <c r="J1790" s="279"/>
      <c r="K1790" s="279"/>
      <c r="L1790" s="291">
        <v>4509</v>
      </c>
      <c r="M1790" s="281"/>
      <c r="N1790" s="281">
        <f t="shared" si="226"/>
        <v>170.15094339622641</v>
      </c>
      <c r="O1790" s="169">
        <f t="shared" si="227"/>
        <v>4509</v>
      </c>
      <c r="P1790" s="126"/>
    </row>
    <row r="1791" spans="1:16" ht="22.5">
      <c r="A1791" s="288" t="s">
        <v>1269</v>
      </c>
      <c r="B1791" s="289" t="s">
        <v>1257</v>
      </c>
      <c r="C1791" s="290" t="s">
        <v>1258</v>
      </c>
      <c r="D1791" s="279" t="s">
        <v>412</v>
      </c>
      <c r="E1791" s="279" t="s">
        <v>35</v>
      </c>
      <c r="F1791" s="279" t="s">
        <v>161</v>
      </c>
      <c r="G1791" s="279"/>
      <c r="H1791" s="279"/>
      <c r="I1791" s="279"/>
      <c r="J1791" s="279"/>
      <c r="K1791" s="279"/>
      <c r="L1791" s="291">
        <v>4889</v>
      </c>
      <c r="M1791" s="281"/>
      <c r="N1791" s="281">
        <f t="shared" si="226"/>
        <v>184.49056603773585</v>
      </c>
      <c r="O1791" s="169">
        <f t="shared" si="227"/>
        <v>4889</v>
      </c>
      <c r="P1791" s="126"/>
    </row>
    <row r="1792" spans="1:16" ht="22.5">
      <c r="A1792" s="288" t="s">
        <v>1270</v>
      </c>
      <c r="B1792" s="289" t="s">
        <v>1260</v>
      </c>
      <c r="C1792" s="290" t="s">
        <v>1261</v>
      </c>
      <c r="D1792" s="279" t="s">
        <v>412</v>
      </c>
      <c r="E1792" s="279" t="s">
        <v>35</v>
      </c>
      <c r="F1792" s="279" t="s">
        <v>161</v>
      </c>
      <c r="G1792" s="279"/>
      <c r="H1792" s="279"/>
      <c r="I1792" s="279"/>
      <c r="J1792" s="279"/>
      <c r="K1792" s="279"/>
      <c r="L1792" s="291">
        <v>4999</v>
      </c>
      <c r="M1792" s="281"/>
      <c r="N1792" s="281">
        <f t="shared" si="226"/>
        <v>188.64150943396226</v>
      </c>
      <c r="O1792" s="169">
        <f t="shared" si="227"/>
        <v>4999</v>
      </c>
      <c r="P1792" s="126"/>
    </row>
    <row r="1793" spans="1:33" ht="22.5">
      <c r="A1793" s="288" t="s">
        <v>1271</v>
      </c>
      <c r="B1793" s="289" t="s">
        <v>1263</v>
      </c>
      <c r="C1793" s="290" t="s">
        <v>1264</v>
      </c>
      <c r="D1793" s="279" t="s">
        <v>412</v>
      </c>
      <c r="E1793" s="279" t="s">
        <v>35</v>
      </c>
      <c r="F1793" s="279" t="s">
        <v>161</v>
      </c>
      <c r="G1793" s="279"/>
      <c r="H1793" s="279"/>
      <c r="I1793" s="279"/>
      <c r="J1793" s="279"/>
      <c r="K1793" s="279"/>
      <c r="L1793" s="291">
        <v>5199</v>
      </c>
      <c r="M1793" s="281"/>
      <c r="N1793" s="281">
        <f t="shared" si="226"/>
        <v>196.18867924528303</v>
      </c>
      <c r="O1793" s="169">
        <f t="shared" si="227"/>
        <v>5199</v>
      </c>
      <c r="P1793" s="126"/>
    </row>
    <row r="1794" spans="1:33" ht="22.5">
      <c r="A1794" s="288" t="s">
        <v>1272</v>
      </c>
      <c r="B1794" s="289" t="s">
        <v>1266</v>
      </c>
      <c r="C1794" s="290" t="s">
        <v>1267</v>
      </c>
      <c r="D1794" s="279" t="s">
        <v>412</v>
      </c>
      <c r="E1794" s="279" t="s">
        <v>35</v>
      </c>
      <c r="F1794" s="279" t="s">
        <v>161</v>
      </c>
      <c r="G1794" s="279"/>
      <c r="H1794" s="279"/>
      <c r="I1794" s="279"/>
      <c r="J1794" s="279"/>
      <c r="K1794" s="279"/>
      <c r="L1794" s="291">
        <v>5769</v>
      </c>
      <c r="M1794" s="281"/>
      <c r="N1794" s="281">
        <f t="shared" si="226"/>
        <v>217.69811320754718</v>
      </c>
      <c r="O1794" s="169">
        <f t="shared" si="227"/>
        <v>5769</v>
      </c>
      <c r="P1794" s="126"/>
    </row>
    <row r="1795" spans="1:33">
      <c r="A1795" s="470" t="s">
        <v>2746</v>
      </c>
      <c r="B1795" s="282"/>
      <c r="C1795" s="283"/>
      <c r="D1795" s="284"/>
      <c r="E1795" s="284"/>
      <c r="F1795" s="284"/>
      <c r="G1795" s="284"/>
      <c r="H1795" s="284"/>
      <c r="I1795" s="284"/>
      <c r="J1795" s="284"/>
      <c r="K1795" s="284"/>
      <c r="L1795" s="285"/>
      <c r="M1795" s="286"/>
      <c r="N1795" s="286"/>
      <c r="O1795" s="287"/>
      <c r="P1795" s="126"/>
    </row>
    <row r="1796" spans="1:33" ht="22.5">
      <c r="A1796" s="276" t="s">
        <v>1273</v>
      </c>
      <c r="B1796" s="289" t="s">
        <v>1257</v>
      </c>
      <c r="C1796" s="292" t="s">
        <v>1274</v>
      </c>
      <c r="D1796" s="279" t="s">
        <v>412</v>
      </c>
      <c r="E1796" s="279" t="s">
        <v>35</v>
      </c>
      <c r="F1796" s="279" t="s">
        <v>36</v>
      </c>
      <c r="G1796" s="279"/>
      <c r="H1796" s="279"/>
      <c r="I1796" s="279"/>
      <c r="J1796" s="279"/>
      <c r="K1796" s="279"/>
      <c r="L1796" s="280">
        <v>4999</v>
      </c>
      <c r="M1796" s="281"/>
      <c r="N1796" s="281">
        <f t="shared" si="226"/>
        <v>188.64150943396226</v>
      </c>
      <c r="O1796" s="169">
        <f t="shared" si="227"/>
        <v>4999</v>
      </c>
      <c r="P1796" s="126"/>
    </row>
    <row r="1797" spans="1:33" ht="22.5">
      <c r="A1797" s="288" t="s">
        <v>1275</v>
      </c>
      <c r="B1797" s="289" t="s">
        <v>1263</v>
      </c>
      <c r="C1797" s="292" t="s">
        <v>1274</v>
      </c>
      <c r="D1797" s="279" t="s">
        <v>412</v>
      </c>
      <c r="E1797" s="279" t="s">
        <v>35</v>
      </c>
      <c r="F1797" s="279" t="s">
        <v>36</v>
      </c>
      <c r="G1797" s="279"/>
      <c r="H1797" s="279"/>
      <c r="I1797" s="279"/>
      <c r="J1797" s="279"/>
      <c r="K1797" s="279"/>
      <c r="L1797" s="291">
        <v>5999</v>
      </c>
      <c r="M1797" s="281"/>
      <c r="N1797" s="281">
        <f t="shared" si="226"/>
        <v>226.37735849056602</v>
      </c>
      <c r="O1797" s="169">
        <f t="shared" si="227"/>
        <v>5999</v>
      </c>
      <c r="P1797" s="126"/>
    </row>
    <row r="1798" spans="1:33" ht="22.5">
      <c r="A1798" s="276" t="s">
        <v>1276</v>
      </c>
      <c r="B1798" s="289" t="s">
        <v>1277</v>
      </c>
      <c r="C1798" s="292" t="s">
        <v>1274</v>
      </c>
      <c r="D1798" s="279" t="s">
        <v>412</v>
      </c>
      <c r="E1798" s="279" t="s">
        <v>35</v>
      </c>
      <c r="F1798" s="279" t="s">
        <v>36</v>
      </c>
      <c r="G1798" s="279"/>
      <c r="H1798" s="279"/>
      <c r="I1798" s="279"/>
      <c r="J1798" s="279"/>
      <c r="K1798" s="279"/>
      <c r="L1798" s="280">
        <v>6899</v>
      </c>
      <c r="M1798" s="281"/>
      <c r="N1798" s="281">
        <f t="shared" si="226"/>
        <v>260.33962264150944</v>
      </c>
      <c r="O1798" s="169">
        <f t="shared" si="227"/>
        <v>6899</v>
      </c>
      <c r="P1798" s="126"/>
    </row>
    <row r="1799" spans="1:33" ht="22.5">
      <c r="A1799" s="276" t="s">
        <v>1278</v>
      </c>
      <c r="B1799" s="289" t="s">
        <v>1257</v>
      </c>
      <c r="C1799" s="292" t="s">
        <v>1274</v>
      </c>
      <c r="D1799" s="279" t="s">
        <v>412</v>
      </c>
      <c r="E1799" s="279" t="s">
        <v>35</v>
      </c>
      <c r="F1799" s="279" t="s">
        <v>161</v>
      </c>
      <c r="G1799" s="279"/>
      <c r="H1799" s="279"/>
      <c r="I1799" s="279"/>
      <c r="J1799" s="279"/>
      <c r="K1799" s="279"/>
      <c r="L1799" s="280">
        <v>5999</v>
      </c>
      <c r="M1799" s="281"/>
      <c r="N1799" s="281">
        <f t="shared" si="226"/>
        <v>226.37735849056602</v>
      </c>
      <c r="O1799" s="169">
        <f t="shared" si="227"/>
        <v>5999</v>
      </c>
      <c r="P1799" s="126"/>
    </row>
    <row r="1800" spans="1:33" ht="22.5">
      <c r="A1800" s="276" t="s">
        <v>1279</v>
      </c>
      <c r="B1800" s="289" t="s">
        <v>1263</v>
      </c>
      <c r="C1800" s="292" t="s">
        <v>1274</v>
      </c>
      <c r="D1800" s="279" t="s">
        <v>412</v>
      </c>
      <c r="E1800" s="279" t="s">
        <v>35</v>
      </c>
      <c r="F1800" s="279" t="s">
        <v>161</v>
      </c>
      <c r="G1800" s="279"/>
      <c r="H1800" s="279"/>
      <c r="I1800" s="279"/>
      <c r="J1800" s="279"/>
      <c r="K1800" s="279"/>
      <c r="L1800" s="280">
        <v>6999</v>
      </c>
      <c r="M1800" s="281"/>
      <c r="N1800" s="281">
        <f t="shared" si="226"/>
        <v>264.11320754716979</v>
      </c>
      <c r="O1800" s="169">
        <f t="shared" si="227"/>
        <v>6999</v>
      </c>
      <c r="P1800" s="126"/>
    </row>
    <row r="1801" spans="1:33" ht="22.5">
      <c r="A1801" s="276" t="s">
        <v>1280</v>
      </c>
      <c r="B1801" s="289" t="s">
        <v>1277</v>
      </c>
      <c r="C1801" s="292" t="s">
        <v>1274</v>
      </c>
      <c r="D1801" s="279" t="s">
        <v>412</v>
      </c>
      <c r="E1801" s="279" t="s">
        <v>35</v>
      </c>
      <c r="F1801" s="279" t="s">
        <v>161</v>
      </c>
      <c r="G1801" s="279"/>
      <c r="H1801" s="279"/>
      <c r="I1801" s="279"/>
      <c r="J1801" s="279"/>
      <c r="K1801" s="279"/>
      <c r="L1801" s="280">
        <v>7599</v>
      </c>
      <c r="M1801" s="281"/>
      <c r="N1801" s="281">
        <f t="shared" si="226"/>
        <v>286.75471698113205</v>
      </c>
      <c r="O1801" s="169">
        <f t="shared" si="227"/>
        <v>7599</v>
      </c>
      <c r="P1801" s="126"/>
    </row>
    <row r="1802" spans="1:33">
      <c r="A1802" s="470" t="s">
        <v>2747</v>
      </c>
      <c r="B1802" s="282"/>
      <c r="C1802" s="283"/>
      <c r="D1802" s="284"/>
      <c r="E1802" s="284"/>
      <c r="F1802" s="284"/>
      <c r="G1802" s="284"/>
      <c r="H1802" s="284"/>
      <c r="I1802" s="284"/>
      <c r="J1802" s="284"/>
      <c r="K1802" s="284"/>
      <c r="L1802" s="285"/>
      <c r="M1802" s="286"/>
      <c r="N1802" s="286"/>
      <c r="O1802" s="287"/>
      <c r="P1802" s="126"/>
    </row>
    <row r="1803" spans="1:33" ht="22.5">
      <c r="A1803" s="166" t="s">
        <v>1297</v>
      </c>
      <c r="B1803" s="277" t="s">
        <v>1298</v>
      </c>
      <c r="C1803" s="9" t="s">
        <v>1022</v>
      </c>
      <c r="D1803" s="279" t="s">
        <v>412</v>
      </c>
      <c r="E1803" s="279" t="s">
        <v>35</v>
      </c>
      <c r="F1803" s="9" t="s">
        <v>36</v>
      </c>
      <c r="G1803" s="9"/>
      <c r="H1803" s="9"/>
      <c r="I1803" s="9"/>
      <c r="J1803" s="9"/>
      <c r="K1803" s="9"/>
      <c r="L1803" s="168">
        <v>4999</v>
      </c>
      <c r="M1803" s="164"/>
      <c r="N1803" s="164">
        <f t="shared" ref="N1803:N1808" si="228">L1803/26.5</f>
        <v>188.64150943396226</v>
      </c>
      <c r="O1803" s="169">
        <f t="shared" ref="O1803:O1808" si="229">ROUND(L1803*(1-$O$4),0)</f>
        <v>4999</v>
      </c>
      <c r="P1803" s="126"/>
      <c r="S1803" s="77"/>
      <c r="T1803" s="78"/>
      <c r="U1803" s="20"/>
      <c r="V1803" s="20"/>
      <c r="W1803" s="20"/>
      <c r="X1803" s="20"/>
      <c r="Y1803" s="20"/>
      <c r="Z1803" s="20"/>
      <c r="AA1803" s="20"/>
      <c r="AB1803" s="20"/>
      <c r="AC1803" s="20"/>
      <c r="AD1803" s="79"/>
      <c r="AE1803" s="46"/>
      <c r="AF1803" s="46"/>
      <c r="AG1803" s="80"/>
    </row>
    <row r="1804" spans="1:33" ht="22.5">
      <c r="A1804" s="166" t="s">
        <v>1299</v>
      </c>
      <c r="B1804" s="277" t="s">
        <v>1300</v>
      </c>
      <c r="C1804" s="9" t="s">
        <v>1022</v>
      </c>
      <c r="D1804" s="279" t="s">
        <v>412</v>
      </c>
      <c r="E1804" s="279" t="s">
        <v>35</v>
      </c>
      <c r="F1804" s="9" t="s">
        <v>36</v>
      </c>
      <c r="G1804" s="9"/>
      <c r="H1804" s="9"/>
      <c r="I1804" s="9"/>
      <c r="J1804" s="9"/>
      <c r="K1804" s="9"/>
      <c r="L1804" s="168">
        <v>5299</v>
      </c>
      <c r="M1804" s="164"/>
      <c r="N1804" s="164">
        <f t="shared" si="228"/>
        <v>199.96226415094338</v>
      </c>
      <c r="O1804" s="169">
        <f t="shared" si="229"/>
        <v>5299</v>
      </c>
      <c r="P1804" s="126"/>
      <c r="S1804" s="77"/>
      <c r="T1804" s="78"/>
      <c r="U1804" s="20"/>
      <c r="V1804" s="20"/>
      <c r="W1804" s="20"/>
      <c r="X1804" s="20"/>
      <c r="Y1804" s="20"/>
      <c r="Z1804" s="20"/>
      <c r="AA1804" s="20"/>
      <c r="AB1804" s="20"/>
      <c r="AC1804" s="20"/>
      <c r="AD1804" s="79"/>
      <c r="AE1804" s="46"/>
      <c r="AF1804" s="46"/>
      <c r="AG1804" s="80"/>
    </row>
    <row r="1805" spans="1:33" ht="22.5">
      <c r="A1805" s="166" t="s">
        <v>1301</v>
      </c>
      <c r="B1805" s="277" t="s">
        <v>1302</v>
      </c>
      <c r="C1805" s="9" t="s">
        <v>1022</v>
      </c>
      <c r="D1805" s="279" t="s">
        <v>412</v>
      </c>
      <c r="E1805" s="279" t="s">
        <v>35</v>
      </c>
      <c r="F1805" s="9" t="s">
        <v>36</v>
      </c>
      <c r="G1805" s="9"/>
      <c r="H1805" s="9"/>
      <c r="I1805" s="9"/>
      <c r="J1805" s="9"/>
      <c r="K1805" s="9"/>
      <c r="L1805" s="168">
        <v>5899</v>
      </c>
      <c r="M1805" s="164"/>
      <c r="N1805" s="164">
        <f t="shared" si="228"/>
        <v>222.60377358490567</v>
      </c>
      <c r="O1805" s="169">
        <f t="shared" si="229"/>
        <v>5899</v>
      </c>
      <c r="P1805" s="126"/>
      <c r="S1805" s="77"/>
      <c r="T1805" s="78"/>
      <c r="U1805" s="20"/>
      <c r="V1805" s="20"/>
      <c r="W1805" s="20"/>
      <c r="X1805" s="20"/>
      <c r="Y1805" s="20"/>
      <c r="Z1805" s="20"/>
      <c r="AA1805" s="20"/>
      <c r="AB1805" s="20"/>
      <c r="AC1805" s="20"/>
      <c r="AD1805" s="79"/>
      <c r="AE1805" s="46"/>
      <c r="AF1805" s="46"/>
      <c r="AG1805" s="80"/>
    </row>
    <row r="1806" spans="1:33" ht="22.5">
      <c r="A1806" s="166" t="s">
        <v>1303</v>
      </c>
      <c r="B1806" s="277" t="s">
        <v>1304</v>
      </c>
      <c r="C1806" s="9" t="s">
        <v>1022</v>
      </c>
      <c r="D1806" s="279" t="s">
        <v>412</v>
      </c>
      <c r="E1806" s="279" t="s">
        <v>35</v>
      </c>
      <c r="F1806" s="9" t="s">
        <v>36</v>
      </c>
      <c r="G1806" s="9"/>
      <c r="H1806" s="9"/>
      <c r="I1806" s="9"/>
      <c r="J1806" s="9"/>
      <c r="K1806" s="9"/>
      <c r="L1806" s="168">
        <v>6499</v>
      </c>
      <c r="M1806" s="164"/>
      <c r="N1806" s="164">
        <f t="shared" si="228"/>
        <v>245.24528301886792</v>
      </c>
      <c r="O1806" s="169">
        <f t="shared" si="229"/>
        <v>6499</v>
      </c>
      <c r="P1806" s="126"/>
      <c r="S1806" s="77"/>
      <c r="T1806" s="78"/>
      <c r="U1806" s="20"/>
      <c r="V1806" s="20"/>
      <c r="W1806" s="20"/>
      <c r="X1806" s="20"/>
      <c r="Y1806" s="20"/>
      <c r="Z1806" s="20"/>
      <c r="AA1806" s="20"/>
      <c r="AB1806" s="20"/>
      <c r="AC1806" s="20"/>
      <c r="AD1806" s="79"/>
      <c r="AE1806" s="46"/>
      <c r="AF1806" s="46"/>
      <c r="AG1806" s="80"/>
    </row>
    <row r="1807" spans="1:33" ht="22.5">
      <c r="A1807" s="166" t="s">
        <v>1305</v>
      </c>
      <c r="B1807" s="277" t="s">
        <v>1306</v>
      </c>
      <c r="C1807" s="9" t="s">
        <v>1022</v>
      </c>
      <c r="D1807" s="279" t="s">
        <v>412</v>
      </c>
      <c r="E1807" s="279" t="s">
        <v>35</v>
      </c>
      <c r="F1807" s="9" t="s">
        <v>36</v>
      </c>
      <c r="G1807" s="9"/>
      <c r="H1807" s="9"/>
      <c r="I1807" s="9"/>
      <c r="J1807" s="9"/>
      <c r="K1807" s="9"/>
      <c r="L1807" s="168">
        <v>7199</v>
      </c>
      <c r="M1807" s="164"/>
      <c r="N1807" s="164">
        <f t="shared" si="228"/>
        <v>271.66037735849056</v>
      </c>
      <c r="O1807" s="169">
        <f t="shared" si="229"/>
        <v>7199</v>
      </c>
      <c r="P1807" s="126"/>
      <c r="S1807" s="77"/>
      <c r="T1807" s="78"/>
      <c r="U1807" s="20"/>
      <c r="V1807" s="20"/>
      <c r="W1807" s="20"/>
      <c r="X1807" s="20"/>
      <c r="Y1807" s="20"/>
      <c r="Z1807" s="20"/>
      <c r="AA1807" s="20"/>
      <c r="AB1807" s="20"/>
      <c r="AC1807" s="20"/>
      <c r="AD1807" s="79"/>
      <c r="AE1807" s="46"/>
      <c r="AF1807" s="46"/>
      <c r="AG1807" s="80"/>
    </row>
    <row r="1808" spans="1:33" ht="22.5">
      <c r="A1808" s="166" t="s">
        <v>1307</v>
      </c>
      <c r="B1808" s="277" t="s">
        <v>1308</v>
      </c>
      <c r="C1808" s="9" t="s">
        <v>1022</v>
      </c>
      <c r="D1808" s="279" t="s">
        <v>412</v>
      </c>
      <c r="E1808" s="279" t="s">
        <v>35</v>
      </c>
      <c r="F1808" s="9" t="s">
        <v>36</v>
      </c>
      <c r="G1808" s="9"/>
      <c r="H1808" s="9"/>
      <c r="I1808" s="9"/>
      <c r="J1808" s="9"/>
      <c r="K1808" s="9"/>
      <c r="L1808" s="168">
        <v>7999</v>
      </c>
      <c r="M1808" s="164"/>
      <c r="N1808" s="164">
        <f t="shared" si="228"/>
        <v>301.84905660377359</v>
      </c>
      <c r="O1808" s="169">
        <f t="shared" si="229"/>
        <v>7999</v>
      </c>
      <c r="P1808" s="126"/>
      <c r="S1808" s="77"/>
      <c r="T1808" s="78"/>
      <c r="U1808" s="20"/>
      <c r="V1808" s="20"/>
      <c r="W1808" s="20"/>
      <c r="X1808" s="20"/>
      <c r="Y1808" s="20"/>
      <c r="Z1808" s="20"/>
      <c r="AA1808" s="20"/>
      <c r="AB1808" s="20"/>
      <c r="AC1808" s="20"/>
      <c r="AD1808" s="79"/>
      <c r="AE1808" s="46"/>
      <c r="AF1808" s="46"/>
      <c r="AG1808" s="80"/>
    </row>
    <row r="1809" spans="1:33" ht="15.75" customHeight="1">
      <c r="A1809" s="470" t="s">
        <v>2748</v>
      </c>
      <c r="B1809" s="282"/>
      <c r="C1809" s="283"/>
      <c r="D1809" s="284"/>
      <c r="E1809" s="284"/>
      <c r="F1809" s="284"/>
      <c r="G1809" s="284"/>
      <c r="H1809" s="284"/>
      <c r="I1809" s="284"/>
      <c r="J1809" s="284"/>
      <c r="K1809" s="284"/>
      <c r="L1809" s="285"/>
      <c r="M1809" s="286"/>
      <c r="N1809" s="286"/>
      <c r="O1809" s="287"/>
      <c r="P1809" s="126"/>
      <c r="S1809" s="77"/>
      <c r="T1809" s="78"/>
      <c r="U1809" s="20"/>
      <c r="V1809" s="20"/>
      <c r="W1809" s="20"/>
      <c r="X1809" s="20"/>
      <c r="Y1809" s="20"/>
      <c r="Z1809" s="20"/>
      <c r="AA1809" s="20"/>
      <c r="AB1809" s="20"/>
      <c r="AC1809" s="20"/>
      <c r="AD1809" s="79"/>
      <c r="AE1809" s="46"/>
      <c r="AF1809" s="46"/>
      <c r="AG1809" s="80"/>
    </row>
    <row r="1810" spans="1:33" ht="22.5">
      <c r="A1810" s="166" t="s">
        <v>1309</v>
      </c>
      <c r="B1810" s="277" t="s">
        <v>1310</v>
      </c>
      <c r="C1810" s="9"/>
      <c r="D1810" s="279" t="s">
        <v>412</v>
      </c>
      <c r="E1810" s="279" t="s">
        <v>35</v>
      </c>
      <c r="F1810" s="9" t="s">
        <v>36</v>
      </c>
      <c r="G1810" s="9"/>
      <c r="H1810" s="9"/>
      <c r="I1810" s="9"/>
      <c r="J1810" s="9"/>
      <c r="K1810" s="9"/>
      <c r="L1810" s="168">
        <v>3999</v>
      </c>
      <c r="M1810" s="164"/>
      <c r="N1810" s="164">
        <f t="shared" ref="N1810:N1819" si="230">L1810/26.5</f>
        <v>150.90566037735849</v>
      </c>
      <c r="O1810" s="169">
        <f t="shared" ref="O1810:O1819" si="231">ROUND(L1810*(1-$O$4),0)</f>
        <v>3999</v>
      </c>
      <c r="P1810" s="126"/>
      <c r="S1810" s="74"/>
      <c r="T1810" s="81"/>
      <c r="U1810" s="20"/>
      <c r="V1810" s="20"/>
      <c r="W1810" s="20"/>
      <c r="X1810" s="20"/>
      <c r="Y1810" s="20"/>
      <c r="Z1810" s="20"/>
      <c r="AA1810" s="20"/>
      <c r="AB1810" s="20"/>
      <c r="AC1810" s="20"/>
      <c r="AD1810" s="82"/>
      <c r="AE1810" s="46"/>
      <c r="AF1810" s="46"/>
      <c r="AG1810" s="80"/>
    </row>
    <row r="1811" spans="1:33" ht="22.5">
      <c r="A1811" s="166" t="s">
        <v>1031</v>
      </c>
      <c r="B1811" s="277" t="s">
        <v>1257</v>
      </c>
      <c r="C1811" s="9"/>
      <c r="D1811" s="279" t="s">
        <v>412</v>
      </c>
      <c r="E1811" s="279" t="s">
        <v>35</v>
      </c>
      <c r="F1811" s="9" t="s">
        <v>36</v>
      </c>
      <c r="G1811" s="9"/>
      <c r="H1811" s="9"/>
      <c r="I1811" s="9"/>
      <c r="J1811" s="9"/>
      <c r="K1811" s="9"/>
      <c r="L1811" s="168">
        <v>4999</v>
      </c>
      <c r="M1811" s="164"/>
      <c r="N1811" s="164">
        <f t="shared" si="230"/>
        <v>188.64150943396226</v>
      </c>
      <c r="O1811" s="169">
        <f t="shared" si="231"/>
        <v>4999</v>
      </c>
      <c r="P1811" s="126"/>
      <c r="S1811" s="77"/>
      <c r="T1811" s="78"/>
      <c r="U1811" s="20"/>
      <c r="V1811" s="20"/>
      <c r="W1811" s="20"/>
      <c r="X1811" s="20"/>
      <c r="Y1811" s="20"/>
      <c r="Z1811" s="20"/>
      <c r="AA1811" s="20"/>
      <c r="AB1811" s="20"/>
      <c r="AC1811" s="20"/>
      <c r="AD1811" s="79"/>
      <c r="AE1811" s="46"/>
      <c r="AF1811" s="46"/>
      <c r="AG1811" s="80"/>
    </row>
    <row r="1812" spans="1:33" ht="22.5">
      <c r="A1812" s="166" t="s">
        <v>1033</v>
      </c>
      <c r="B1812" s="277" t="s">
        <v>1263</v>
      </c>
      <c r="C1812" s="9"/>
      <c r="D1812" s="279" t="s">
        <v>412</v>
      </c>
      <c r="E1812" s="279" t="s">
        <v>35</v>
      </c>
      <c r="F1812" s="9" t="s">
        <v>36</v>
      </c>
      <c r="G1812" s="9"/>
      <c r="H1812" s="9"/>
      <c r="I1812" s="9"/>
      <c r="J1812" s="9"/>
      <c r="K1812" s="9"/>
      <c r="L1812" s="168">
        <v>5999</v>
      </c>
      <c r="M1812" s="164"/>
      <c r="N1812" s="164">
        <f t="shared" si="230"/>
        <v>226.37735849056602</v>
      </c>
      <c r="O1812" s="169">
        <f t="shared" si="231"/>
        <v>5999</v>
      </c>
      <c r="P1812" s="126"/>
      <c r="S1812" s="77"/>
      <c r="T1812" s="78"/>
      <c r="U1812" s="20"/>
      <c r="V1812" s="20"/>
      <c r="W1812" s="20"/>
      <c r="X1812" s="20"/>
      <c r="Y1812" s="20"/>
      <c r="Z1812" s="20"/>
      <c r="AA1812" s="20"/>
      <c r="AB1812" s="20"/>
      <c r="AC1812" s="20"/>
      <c r="AD1812" s="79"/>
      <c r="AE1812" s="46"/>
      <c r="AF1812" s="46"/>
      <c r="AG1812" s="80"/>
    </row>
    <row r="1813" spans="1:33" ht="22.5">
      <c r="A1813" s="166" t="s">
        <v>1035</v>
      </c>
      <c r="B1813" s="277" t="s">
        <v>1311</v>
      </c>
      <c r="C1813" s="9"/>
      <c r="D1813" s="279" t="s">
        <v>412</v>
      </c>
      <c r="E1813" s="279" t="s">
        <v>35</v>
      </c>
      <c r="F1813" s="9" t="s">
        <v>36</v>
      </c>
      <c r="G1813" s="9"/>
      <c r="H1813" s="9"/>
      <c r="I1813" s="9"/>
      <c r="J1813" s="9"/>
      <c r="K1813" s="9"/>
      <c r="L1813" s="168">
        <v>6499</v>
      </c>
      <c r="M1813" s="164"/>
      <c r="N1813" s="164">
        <f t="shared" si="230"/>
        <v>245.24528301886792</v>
      </c>
      <c r="O1813" s="169">
        <f t="shared" si="231"/>
        <v>6499</v>
      </c>
      <c r="P1813" s="126"/>
    </row>
    <row r="1814" spans="1:33" ht="22.5">
      <c r="A1814" s="166" t="s">
        <v>1312</v>
      </c>
      <c r="B1814" s="277" t="s">
        <v>1313</v>
      </c>
      <c r="C1814" s="9"/>
      <c r="D1814" s="279" t="s">
        <v>412</v>
      </c>
      <c r="E1814" s="279" t="s">
        <v>35</v>
      </c>
      <c r="F1814" s="9" t="s">
        <v>36</v>
      </c>
      <c r="G1814" s="9"/>
      <c r="H1814" s="9"/>
      <c r="I1814" s="9"/>
      <c r="J1814" s="9"/>
      <c r="K1814" s="9"/>
      <c r="L1814" s="168">
        <v>6999</v>
      </c>
      <c r="M1814" s="164"/>
      <c r="N1814" s="164">
        <f t="shared" si="230"/>
        <v>264.11320754716979</v>
      </c>
      <c r="O1814" s="169">
        <f t="shared" si="231"/>
        <v>6999</v>
      </c>
      <c r="P1814" s="126"/>
    </row>
    <row r="1815" spans="1:33" ht="22.5">
      <c r="A1815" s="166" t="s">
        <v>1314</v>
      </c>
      <c r="B1815" s="277" t="s">
        <v>1310</v>
      </c>
      <c r="C1815" s="9"/>
      <c r="D1815" s="279" t="s">
        <v>412</v>
      </c>
      <c r="E1815" s="279" t="s">
        <v>35</v>
      </c>
      <c r="F1815" s="9" t="s">
        <v>36</v>
      </c>
      <c r="G1815" s="9"/>
      <c r="H1815" s="9"/>
      <c r="I1815" s="9"/>
      <c r="J1815" s="9"/>
      <c r="K1815" s="9"/>
      <c r="L1815" s="168">
        <v>4999</v>
      </c>
      <c r="M1815" s="164"/>
      <c r="N1815" s="164">
        <f t="shared" si="230"/>
        <v>188.64150943396226</v>
      </c>
      <c r="O1815" s="169">
        <f t="shared" si="231"/>
        <v>4999</v>
      </c>
      <c r="P1815" s="126"/>
    </row>
    <row r="1816" spans="1:33" ht="22.5">
      <c r="A1816" s="166" t="s">
        <v>1315</v>
      </c>
      <c r="B1816" s="277" t="s">
        <v>1257</v>
      </c>
      <c r="C1816" s="9"/>
      <c r="D1816" s="279" t="s">
        <v>412</v>
      </c>
      <c r="E1816" s="279" t="s">
        <v>35</v>
      </c>
      <c r="F1816" s="9" t="s">
        <v>36</v>
      </c>
      <c r="G1816" s="9"/>
      <c r="H1816" s="9"/>
      <c r="I1816" s="9"/>
      <c r="J1816" s="9"/>
      <c r="K1816" s="9"/>
      <c r="L1816" s="168">
        <v>5999</v>
      </c>
      <c r="M1816" s="164"/>
      <c r="N1816" s="164">
        <f t="shared" si="230"/>
        <v>226.37735849056602</v>
      </c>
      <c r="O1816" s="169">
        <f t="shared" si="231"/>
        <v>5999</v>
      </c>
      <c r="P1816" s="126"/>
    </row>
    <row r="1817" spans="1:33" ht="22.5">
      <c r="A1817" s="166" t="s">
        <v>1316</v>
      </c>
      <c r="B1817" s="277" t="s">
        <v>1263</v>
      </c>
      <c r="C1817" s="9"/>
      <c r="D1817" s="279" t="s">
        <v>412</v>
      </c>
      <c r="E1817" s="279" t="s">
        <v>35</v>
      </c>
      <c r="F1817" s="9" t="s">
        <v>36</v>
      </c>
      <c r="G1817" s="9"/>
      <c r="H1817" s="9"/>
      <c r="I1817" s="9"/>
      <c r="J1817" s="9"/>
      <c r="K1817" s="9"/>
      <c r="L1817" s="168">
        <v>6999</v>
      </c>
      <c r="M1817" s="164"/>
      <c r="N1817" s="164">
        <f t="shared" si="230"/>
        <v>264.11320754716979</v>
      </c>
      <c r="O1817" s="169">
        <f t="shared" si="231"/>
        <v>6999</v>
      </c>
      <c r="P1817" s="126"/>
    </row>
    <row r="1818" spans="1:33" ht="22.5">
      <c r="A1818" s="166" t="s">
        <v>1317</v>
      </c>
      <c r="B1818" s="277" t="s">
        <v>1311</v>
      </c>
      <c r="C1818" s="9"/>
      <c r="D1818" s="279" t="s">
        <v>412</v>
      </c>
      <c r="E1818" s="279" t="s">
        <v>35</v>
      </c>
      <c r="F1818" s="9" t="s">
        <v>36</v>
      </c>
      <c r="G1818" s="9"/>
      <c r="H1818" s="9"/>
      <c r="I1818" s="9"/>
      <c r="J1818" s="9"/>
      <c r="K1818" s="9"/>
      <c r="L1818" s="168">
        <v>7499</v>
      </c>
      <c r="M1818" s="164"/>
      <c r="N1818" s="164">
        <f t="shared" si="230"/>
        <v>282.98113207547169</v>
      </c>
      <c r="O1818" s="169">
        <f t="shared" si="231"/>
        <v>7499</v>
      </c>
      <c r="P1818" s="126"/>
    </row>
    <row r="1819" spans="1:33" ht="22.5">
      <c r="A1819" s="166" t="s">
        <v>1318</v>
      </c>
      <c r="B1819" s="277" t="s">
        <v>1313</v>
      </c>
      <c r="C1819" s="9"/>
      <c r="D1819" s="279" t="s">
        <v>412</v>
      </c>
      <c r="E1819" s="279" t="s">
        <v>35</v>
      </c>
      <c r="F1819" s="9" t="s">
        <v>36</v>
      </c>
      <c r="G1819" s="9"/>
      <c r="H1819" s="9"/>
      <c r="I1819" s="9"/>
      <c r="J1819" s="9"/>
      <c r="K1819" s="9"/>
      <c r="L1819" s="168">
        <v>7999</v>
      </c>
      <c r="M1819" s="164"/>
      <c r="N1819" s="164">
        <f t="shared" si="230"/>
        <v>301.84905660377359</v>
      </c>
      <c r="O1819" s="169">
        <f t="shared" si="231"/>
        <v>7999</v>
      </c>
      <c r="P1819" s="126"/>
    </row>
    <row r="1820" spans="1:33">
      <c r="A1820" s="470" t="s">
        <v>2749</v>
      </c>
      <c r="B1820" s="282"/>
      <c r="C1820" s="283"/>
      <c r="D1820" s="284"/>
      <c r="E1820" s="284"/>
      <c r="F1820" s="284"/>
      <c r="G1820" s="284"/>
      <c r="H1820" s="284"/>
      <c r="I1820" s="284"/>
      <c r="J1820" s="284"/>
      <c r="K1820" s="284"/>
      <c r="L1820" s="285"/>
      <c r="M1820" s="286"/>
      <c r="N1820" s="286"/>
      <c r="O1820" s="287"/>
      <c r="P1820" s="126"/>
    </row>
    <row r="1821" spans="1:33" ht="22.5">
      <c r="A1821" s="276" t="s">
        <v>1281</v>
      </c>
      <c r="B1821" s="277" t="s">
        <v>1282</v>
      </c>
      <c r="C1821" s="279" t="s">
        <v>1283</v>
      </c>
      <c r="D1821" s="279" t="s">
        <v>412</v>
      </c>
      <c r="E1821" s="279" t="s">
        <v>35</v>
      </c>
      <c r="F1821" s="279" t="s">
        <v>36</v>
      </c>
      <c r="G1821" s="279"/>
      <c r="H1821" s="279"/>
      <c r="I1821" s="279"/>
      <c r="J1821" s="279"/>
      <c r="K1821" s="279"/>
      <c r="L1821" s="280">
        <v>1399</v>
      </c>
      <c r="M1821" s="281"/>
      <c r="N1821" s="281">
        <f t="shared" ref="N1821:N1830" si="232">L1821/26.5</f>
        <v>52.79245283018868</v>
      </c>
      <c r="O1821" s="169">
        <f t="shared" ref="O1821:O1830" si="233">ROUND(L1821*(1-$O$4),0)</f>
        <v>1399</v>
      </c>
      <c r="P1821" s="126"/>
    </row>
    <row r="1822" spans="1:33" ht="22.5">
      <c r="A1822" s="276" t="s">
        <v>1284</v>
      </c>
      <c r="B1822" s="277" t="s">
        <v>1282</v>
      </c>
      <c r="C1822" s="279" t="s">
        <v>1283</v>
      </c>
      <c r="D1822" s="279" t="s">
        <v>412</v>
      </c>
      <c r="E1822" s="279" t="s">
        <v>35</v>
      </c>
      <c r="F1822" s="279" t="s">
        <v>36</v>
      </c>
      <c r="G1822" s="279"/>
      <c r="H1822" s="279"/>
      <c r="I1822" s="279"/>
      <c r="J1822" s="279"/>
      <c r="K1822" s="279"/>
      <c r="L1822" s="280">
        <v>1599</v>
      </c>
      <c r="M1822" s="281"/>
      <c r="N1822" s="281">
        <f t="shared" si="232"/>
        <v>60.339622641509436</v>
      </c>
      <c r="O1822" s="169">
        <f t="shared" si="233"/>
        <v>1599</v>
      </c>
      <c r="P1822" s="126"/>
    </row>
    <row r="1823" spans="1:33" ht="22.5">
      <c r="A1823" s="276" t="s">
        <v>1285</v>
      </c>
      <c r="B1823" s="277" t="s">
        <v>1282</v>
      </c>
      <c r="C1823" s="279" t="s">
        <v>1283</v>
      </c>
      <c r="D1823" s="279" t="s">
        <v>412</v>
      </c>
      <c r="E1823" s="279" t="s">
        <v>35</v>
      </c>
      <c r="F1823" s="279" t="s">
        <v>36</v>
      </c>
      <c r="G1823" s="279"/>
      <c r="H1823" s="279"/>
      <c r="I1823" s="279"/>
      <c r="J1823" s="279"/>
      <c r="K1823" s="279"/>
      <c r="L1823" s="280">
        <v>1689</v>
      </c>
      <c r="M1823" s="281"/>
      <c r="N1823" s="281">
        <f t="shared" si="232"/>
        <v>63.735849056603776</v>
      </c>
      <c r="O1823" s="169">
        <f t="shared" si="233"/>
        <v>1689</v>
      </c>
      <c r="P1823" s="126"/>
    </row>
    <row r="1824" spans="1:33" ht="22.5">
      <c r="A1824" s="276" t="s">
        <v>1286</v>
      </c>
      <c r="B1824" s="277" t="s">
        <v>1282</v>
      </c>
      <c r="C1824" s="279" t="s">
        <v>1283</v>
      </c>
      <c r="D1824" s="279" t="s">
        <v>412</v>
      </c>
      <c r="E1824" s="279" t="s">
        <v>35</v>
      </c>
      <c r="F1824" s="279" t="s">
        <v>36</v>
      </c>
      <c r="G1824" s="279"/>
      <c r="H1824" s="279"/>
      <c r="I1824" s="279"/>
      <c r="J1824" s="279"/>
      <c r="K1824" s="279"/>
      <c r="L1824" s="280">
        <v>1789</v>
      </c>
      <c r="M1824" s="281"/>
      <c r="N1824" s="281">
        <f t="shared" si="232"/>
        <v>67.509433962264154</v>
      </c>
      <c r="O1824" s="169">
        <f t="shared" si="233"/>
        <v>1789</v>
      </c>
      <c r="P1824" s="126"/>
    </row>
    <row r="1825" spans="1:16" ht="22.5">
      <c r="A1825" s="276" t="s">
        <v>1287</v>
      </c>
      <c r="B1825" s="277" t="s">
        <v>1282</v>
      </c>
      <c r="C1825" s="279" t="s">
        <v>1283</v>
      </c>
      <c r="D1825" s="279" t="s">
        <v>412</v>
      </c>
      <c r="E1825" s="279" t="s">
        <v>35</v>
      </c>
      <c r="F1825" s="279" t="s">
        <v>36</v>
      </c>
      <c r="G1825" s="279"/>
      <c r="H1825" s="279"/>
      <c r="I1825" s="279"/>
      <c r="J1825" s="279"/>
      <c r="K1825" s="279"/>
      <c r="L1825" s="280">
        <v>1889</v>
      </c>
      <c r="M1825" s="281"/>
      <c r="N1825" s="281">
        <f t="shared" si="232"/>
        <v>71.283018867924525</v>
      </c>
      <c r="O1825" s="169">
        <f t="shared" si="233"/>
        <v>1889</v>
      </c>
      <c r="P1825" s="126"/>
    </row>
    <row r="1826" spans="1:16" ht="22.5">
      <c r="A1826" s="276" t="s">
        <v>1288</v>
      </c>
      <c r="B1826" s="277" t="s">
        <v>1282</v>
      </c>
      <c r="C1826" s="279" t="s">
        <v>1283</v>
      </c>
      <c r="D1826" s="279" t="s">
        <v>412</v>
      </c>
      <c r="E1826" s="279" t="s">
        <v>35</v>
      </c>
      <c r="F1826" s="279" t="s">
        <v>36</v>
      </c>
      <c r="G1826" s="279"/>
      <c r="H1826" s="279"/>
      <c r="I1826" s="279"/>
      <c r="J1826" s="279"/>
      <c r="K1826" s="279"/>
      <c r="L1826" s="280">
        <v>1989</v>
      </c>
      <c r="M1826" s="281"/>
      <c r="N1826" s="281">
        <f t="shared" si="232"/>
        <v>75.056603773584911</v>
      </c>
      <c r="O1826" s="169">
        <f t="shared" si="233"/>
        <v>1989</v>
      </c>
      <c r="P1826" s="126"/>
    </row>
    <row r="1827" spans="1:16" ht="22.5">
      <c r="A1827" s="276" t="s">
        <v>1289</v>
      </c>
      <c r="B1827" s="277" t="s">
        <v>1290</v>
      </c>
      <c r="C1827" s="279" t="s">
        <v>1283</v>
      </c>
      <c r="D1827" s="279" t="s">
        <v>412</v>
      </c>
      <c r="E1827" s="279" t="s">
        <v>35</v>
      </c>
      <c r="F1827" s="279" t="s">
        <v>36</v>
      </c>
      <c r="G1827" s="279"/>
      <c r="H1827" s="279"/>
      <c r="I1827" s="279"/>
      <c r="J1827" s="279"/>
      <c r="K1827" s="279"/>
      <c r="L1827" s="280">
        <v>2129</v>
      </c>
      <c r="M1827" s="281"/>
      <c r="N1827" s="281">
        <f t="shared" si="232"/>
        <v>80.339622641509436</v>
      </c>
      <c r="O1827" s="169">
        <f t="shared" si="233"/>
        <v>2129</v>
      </c>
      <c r="P1827" s="126"/>
    </row>
    <row r="1828" spans="1:16" ht="22.5">
      <c r="A1828" s="288" t="s">
        <v>1291</v>
      </c>
      <c r="B1828" s="289" t="s">
        <v>1292</v>
      </c>
      <c r="C1828" s="279" t="s">
        <v>1283</v>
      </c>
      <c r="D1828" s="279" t="s">
        <v>412</v>
      </c>
      <c r="E1828" s="279" t="s">
        <v>35</v>
      </c>
      <c r="F1828" s="279" t="s">
        <v>36</v>
      </c>
      <c r="G1828" s="279"/>
      <c r="H1828" s="279"/>
      <c r="I1828" s="279"/>
      <c r="J1828" s="279"/>
      <c r="K1828" s="279"/>
      <c r="L1828" s="291">
        <v>2299</v>
      </c>
      <c r="M1828" s="281"/>
      <c r="N1828" s="281">
        <f t="shared" si="232"/>
        <v>86.754716981132077</v>
      </c>
      <c r="O1828" s="169">
        <f t="shared" si="233"/>
        <v>2299</v>
      </c>
      <c r="P1828" s="126"/>
    </row>
    <row r="1829" spans="1:16" ht="22.5">
      <c r="A1829" s="276" t="s">
        <v>1293</v>
      </c>
      <c r="B1829" s="277" t="s">
        <v>1294</v>
      </c>
      <c r="C1829" s="279" t="s">
        <v>1283</v>
      </c>
      <c r="D1829" s="279" t="s">
        <v>412</v>
      </c>
      <c r="E1829" s="279" t="s">
        <v>35</v>
      </c>
      <c r="F1829" s="279" t="s">
        <v>36</v>
      </c>
      <c r="G1829" s="279"/>
      <c r="H1829" s="279"/>
      <c r="I1829" s="279"/>
      <c r="J1829" s="279"/>
      <c r="K1829" s="279"/>
      <c r="L1829" s="280">
        <v>2499</v>
      </c>
      <c r="M1829" s="281"/>
      <c r="N1829" s="281">
        <f t="shared" si="232"/>
        <v>94.301886792452834</v>
      </c>
      <c r="O1829" s="169">
        <f t="shared" si="233"/>
        <v>2499</v>
      </c>
      <c r="P1829" s="126"/>
    </row>
    <row r="1830" spans="1:16" ht="22.5">
      <c r="A1830" s="276" t="s">
        <v>1295</v>
      </c>
      <c r="B1830" s="277" t="s">
        <v>1296</v>
      </c>
      <c r="C1830" s="279" t="s">
        <v>1283</v>
      </c>
      <c r="D1830" s="279" t="s">
        <v>412</v>
      </c>
      <c r="E1830" s="279" t="s">
        <v>35</v>
      </c>
      <c r="F1830" s="279" t="s">
        <v>36</v>
      </c>
      <c r="G1830" s="279"/>
      <c r="H1830" s="279"/>
      <c r="I1830" s="279"/>
      <c r="J1830" s="279"/>
      <c r="K1830" s="279"/>
      <c r="L1830" s="280">
        <v>2699</v>
      </c>
      <c r="M1830" s="281"/>
      <c r="N1830" s="281">
        <f t="shared" si="232"/>
        <v>101.84905660377359</v>
      </c>
      <c r="O1830" s="169">
        <f t="shared" si="233"/>
        <v>2699</v>
      </c>
      <c r="P1830" s="126"/>
    </row>
    <row r="1831" spans="1:16">
      <c r="A1831" s="140" t="s">
        <v>1319</v>
      </c>
      <c r="B1831" s="155"/>
      <c r="C1831" s="155"/>
      <c r="D1831" s="155"/>
      <c r="E1831" s="155"/>
      <c r="F1831" s="155"/>
      <c r="G1831" s="155"/>
      <c r="H1831" s="155"/>
      <c r="I1831" s="155"/>
      <c r="J1831" s="155"/>
      <c r="K1831" s="155"/>
      <c r="L1831" s="155"/>
      <c r="M1831" s="148"/>
      <c r="N1831" s="148"/>
      <c r="O1831" s="141"/>
      <c r="P1831" s="126"/>
    </row>
    <row r="1832" spans="1:16">
      <c r="A1832" s="275" t="s">
        <v>1320</v>
      </c>
      <c r="B1832" s="9" t="s">
        <v>1321</v>
      </c>
      <c r="C1832" s="9"/>
      <c r="D1832" s="9" t="s">
        <v>412</v>
      </c>
      <c r="E1832" s="9" t="s">
        <v>35</v>
      </c>
      <c r="F1832" s="9" t="s">
        <v>36</v>
      </c>
      <c r="G1832" s="9"/>
      <c r="H1832" s="9">
        <v>8</v>
      </c>
      <c r="I1832" s="9"/>
      <c r="J1832" s="9"/>
      <c r="K1832" s="9"/>
      <c r="L1832" s="168">
        <v>1890</v>
      </c>
      <c r="M1832" s="164"/>
      <c r="N1832" s="164">
        <f t="shared" si="226"/>
        <v>71.320754716981128</v>
      </c>
      <c r="O1832" s="169">
        <f t="shared" si="227"/>
        <v>1890</v>
      </c>
      <c r="P1832" s="126"/>
    </row>
    <row r="1833" spans="1:16">
      <c r="A1833" s="275" t="s">
        <v>1322</v>
      </c>
      <c r="B1833" s="9" t="s">
        <v>1323</v>
      </c>
      <c r="C1833" s="9"/>
      <c r="D1833" s="9" t="s">
        <v>412</v>
      </c>
      <c r="E1833" s="9" t="s">
        <v>35</v>
      </c>
      <c r="F1833" s="9" t="s">
        <v>36</v>
      </c>
      <c r="G1833" s="9"/>
      <c r="H1833" s="9">
        <v>11</v>
      </c>
      <c r="I1833" s="9"/>
      <c r="J1833" s="9"/>
      <c r="K1833" s="9"/>
      <c r="L1833" s="168">
        <v>1899</v>
      </c>
      <c r="M1833" s="164"/>
      <c r="N1833" s="164">
        <f t="shared" si="226"/>
        <v>71.660377358490564</v>
      </c>
      <c r="O1833" s="169">
        <f t="shared" si="227"/>
        <v>1899</v>
      </c>
      <c r="P1833" s="126"/>
    </row>
    <row r="1834" spans="1:16">
      <c r="A1834" s="275" t="s">
        <v>1324</v>
      </c>
      <c r="B1834" s="9" t="s">
        <v>1325</v>
      </c>
      <c r="C1834" s="9"/>
      <c r="D1834" s="9" t="s">
        <v>412</v>
      </c>
      <c r="E1834" s="9" t="s">
        <v>35</v>
      </c>
      <c r="F1834" s="9" t="s">
        <v>36</v>
      </c>
      <c r="G1834" s="9"/>
      <c r="H1834" s="9"/>
      <c r="I1834" s="9"/>
      <c r="J1834" s="9"/>
      <c r="K1834" s="9"/>
      <c r="L1834" s="168">
        <v>1699</v>
      </c>
      <c r="M1834" s="164"/>
      <c r="N1834" s="164">
        <f t="shared" si="226"/>
        <v>64.113207547169807</v>
      </c>
      <c r="O1834" s="169">
        <f t="shared" si="227"/>
        <v>1699</v>
      </c>
      <c r="P1834" s="126"/>
    </row>
    <row r="1835" spans="1:16">
      <c r="A1835" s="275" t="s">
        <v>1326</v>
      </c>
      <c r="B1835" s="9" t="s">
        <v>1327</v>
      </c>
      <c r="C1835" s="9"/>
      <c r="D1835" s="9" t="s">
        <v>412</v>
      </c>
      <c r="E1835" s="9" t="s">
        <v>35</v>
      </c>
      <c r="F1835" s="9" t="s">
        <v>36</v>
      </c>
      <c r="G1835" s="9"/>
      <c r="H1835" s="9">
        <v>8</v>
      </c>
      <c r="I1835" s="9"/>
      <c r="J1835" s="9"/>
      <c r="K1835" s="9"/>
      <c r="L1835" s="168">
        <v>1599</v>
      </c>
      <c r="M1835" s="164"/>
      <c r="N1835" s="164">
        <f t="shared" si="226"/>
        <v>60.339622641509436</v>
      </c>
      <c r="O1835" s="169">
        <f t="shared" si="227"/>
        <v>1599</v>
      </c>
      <c r="P1835" s="126"/>
    </row>
    <row r="1836" spans="1:16">
      <c r="A1836" s="170" t="s">
        <v>1068</v>
      </c>
      <c r="B1836" s="9" t="s">
        <v>1328</v>
      </c>
      <c r="C1836" s="9"/>
      <c r="D1836" s="9" t="s">
        <v>412</v>
      </c>
      <c r="E1836" s="9" t="s">
        <v>35</v>
      </c>
      <c r="F1836" s="9" t="s">
        <v>36</v>
      </c>
      <c r="G1836" s="9"/>
      <c r="H1836" s="9"/>
      <c r="I1836" s="9"/>
      <c r="J1836" s="9"/>
      <c r="K1836" s="9"/>
      <c r="L1836" s="168">
        <v>1439</v>
      </c>
      <c r="M1836" s="164"/>
      <c r="N1836" s="164">
        <f>L1836/26.5</f>
        <v>54.301886792452834</v>
      </c>
      <c r="O1836" s="169">
        <f>ROUND(L1836*(1-$O$4),0)</f>
        <v>1439</v>
      </c>
      <c r="P1836" s="126"/>
    </row>
    <row r="1837" spans="1:16" ht="15.75" thickBot="1">
      <c r="A1837" s="293" t="s">
        <v>1329</v>
      </c>
      <c r="B1837" s="175" t="s">
        <v>1323</v>
      </c>
      <c r="C1837" s="175" t="s">
        <v>1330</v>
      </c>
      <c r="D1837" s="175" t="s">
        <v>412</v>
      </c>
      <c r="E1837" s="175" t="s">
        <v>35</v>
      </c>
      <c r="F1837" s="175" t="s">
        <v>36</v>
      </c>
      <c r="G1837" s="175"/>
      <c r="H1837" s="175"/>
      <c r="I1837" s="175"/>
      <c r="J1837" s="175"/>
      <c r="K1837" s="175"/>
      <c r="L1837" s="294">
        <v>1899</v>
      </c>
      <c r="M1837" s="295"/>
      <c r="N1837" s="295">
        <f t="shared" ref="N1837:N1874" si="234">L1837/26.5</f>
        <v>71.660377358490564</v>
      </c>
      <c r="O1837" s="296">
        <f t="shared" ref="O1837:O1874" si="235">ROUND(L1837*(1-$O$4),0)</f>
        <v>1899</v>
      </c>
      <c r="P1837" s="126"/>
    </row>
    <row r="1838" spans="1:16" ht="15.75" thickBot="1">
      <c r="A1838" s="504" t="s">
        <v>1331</v>
      </c>
      <c r="B1838" s="505"/>
      <c r="C1838" s="505"/>
      <c r="D1838" s="505"/>
      <c r="E1838" s="505"/>
      <c r="F1838" s="505"/>
      <c r="G1838" s="505"/>
      <c r="H1838" s="505"/>
      <c r="I1838" s="505"/>
      <c r="J1838" s="505"/>
      <c r="K1838" s="505"/>
      <c r="L1838" s="505"/>
      <c r="M1838" s="505"/>
      <c r="N1838" s="505"/>
      <c r="O1838" s="506"/>
      <c r="P1838" s="457"/>
    </row>
    <row r="1839" spans="1:16">
      <c r="A1839" s="297" t="s">
        <v>1332</v>
      </c>
      <c r="B1839" s="206"/>
      <c r="C1839" s="206"/>
      <c r="D1839" s="206"/>
      <c r="E1839" s="206"/>
      <c r="F1839" s="206"/>
      <c r="G1839" s="206"/>
      <c r="H1839" s="206"/>
      <c r="I1839" s="206"/>
      <c r="J1839" s="206"/>
      <c r="K1839" s="206"/>
      <c r="L1839" s="206"/>
      <c r="M1839" s="208"/>
      <c r="N1839" s="208"/>
      <c r="O1839" s="209"/>
      <c r="P1839" s="126"/>
    </row>
    <row r="1840" spans="1:16">
      <c r="A1840" s="299" t="s">
        <v>2751</v>
      </c>
      <c r="B1840" s="8" t="s">
        <v>2750</v>
      </c>
      <c r="C1840" s="8" t="s">
        <v>1336</v>
      </c>
      <c r="D1840" s="8" t="s">
        <v>1335</v>
      </c>
      <c r="E1840" s="8" t="s">
        <v>35</v>
      </c>
      <c r="F1840" s="8" t="s">
        <v>36</v>
      </c>
      <c r="G1840" s="8"/>
      <c r="H1840" s="8"/>
      <c r="I1840" s="8"/>
      <c r="J1840" s="8"/>
      <c r="K1840" s="8"/>
      <c r="L1840" s="298">
        <v>15243</v>
      </c>
      <c r="M1840" s="149"/>
      <c r="N1840" s="149">
        <f>L1840/26.5</f>
        <v>575.20754716981128</v>
      </c>
      <c r="O1840" s="160">
        <f>ROUND(L1840*(1-$O$4),0)</f>
        <v>15243</v>
      </c>
      <c r="P1840" s="126"/>
    </row>
    <row r="1841" spans="1:16">
      <c r="A1841" s="300" t="s">
        <v>1337</v>
      </c>
      <c r="B1841" s="8" t="s">
        <v>1333</v>
      </c>
      <c r="C1841" s="8" t="s">
        <v>1336</v>
      </c>
      <c r="D1841" s="8" t="s">
        <v>1335</v>
      </c>
      <c r="E1841" s="8" t="s">
        <v>35</v>
      </c>
      <c r="F1841" s="8" t="s">
        <v>36</v>
      </c>
      <c r="G1841" s="8"/>
      <c r="H1841" s="8"/>
      <c r="I1841" s="8"/>
      <c r="J1841" s="8"/>
      <c r="K1841" s="8"/>
      <c r="L1841" s="298">
        <v>13105</v>
      </c>
      <c r="M1841" s="149"/>
      <c r="N1841" s="149">
        <f>L1841/26.5</f>
        <v>494.52830188679246</v>
      </c>
      <c r="O1841" s="160">
        <f>ROUND(L1841*(1-$O$4),0)</f>
        <v>13105</v>
      </c>
      <c r="P1841" s="126"/>
    </row>
    <row r="1842" spans="1:16" ht="15" customHeight="1">
      <c r="A1842" s="301" t="s">
        <v>1338</v>
      </c>
      <c r="B1842" s="9" t="s">
        <v>1339</v>
      </c>
      <c r="C1842" s="9" t="s">
        <v>1334</v>
      </c>
      <c r="D1842" s="9" t="s">
        <v>1335</v>
      </c>
      <c r="E1842" s="9" t="s">
        <v>35</v>
      </c>
      <c r="F1842" s="9" t="s">
        <v>36</v>
      </c>
      <c r="G1842" s="9"/>
      <c r="H1842" s="9"/>
      <c r="I1842" s="9"/>
      <c r="J1842" s="9"/>
      <c r="K1842" s="9"/>
      <c r="L1842" s="302">
        <v>5976</v>
      </c>
      <c r="M1842" s="164"/>
      <c r="N1842" s="164">
        <f t="shared" si="234"/>
        <v>225.50943396226415</v>
      </c>
      <c r="O1842" s="169">
        <f t="shared" si="235"/>
        <v>5976</v>
      </c>
      <c r="P1842" s="126"/>
    </row>
    <row r="1843" spans="1:16">
      <c r="A1843" s="191" t="s">
        <v>1340</v>
      </c>
      <c r="B1843" s="155"/>
      <c r="C1843" s="155"/>
      <c r="D1843" s="155"/>
      <c r="E1843" s="155"/>
      <c r="F1843" s="155"/>
      <c r="G1843" s="155"/>
      <c r="H1843" s="155"/>
      <c r="I1843" s="155"/>
      <c r="J1843" s="155"/>
      <c r="K1843" s="155"/>
      <c r="L1843" s="155"/>
      <c r="M1843" s="148"/>
      <c r="N1843" s="148"/>
      <c r="O1843" s="174"/>
      <c r="P1843" s="126"/>
    </row>
    <row r="1844" spans="1:16">
      <c r="A1844" s="303" t="s">
        <v>2753</v>
      </c>
      <c r="B1844" s="8" t="s">
        <v>1333</v>
      </c>
      <c r="C1844" s="8" t="s">
        <v>1342</v>
      </c>
      <c r="D1844" s="8" t="s">
        <v>1335</v>
      </c>
      <c r="E1844" s="8" t="s">
        <v>35</v>
      </c>
      <c r="F1844" s="8" t="s">
        <v>36</v>
      </c>
      <c r="G1844" s="8"/>
      <c r="H1844" s="8"/>
      <c r="I1844" s="8"/>
      <c r="J1844" s="8"/>
      <c r="K1844" s="8"/>
      <c r="L1844" s="298">
        <v>15600</v>
      </c>
      <c r="M1844" s="149"/>
      <c r="N1844" s="149">
        <f t="shared" si="234"/>
        <v>588.67924528301887</v>
      </c>
      <c r="O1844" s="160">
        <f t="shared" si="235"/>
        <v>15600</v>
      </c>
      <c r="P1844" s="126"/>
    </row>
    <row r="1845" spans="1:16">
      <c r="A1845" s="304" t="s">
        <v>2754</v>
      </c>
      <c r="B1845" s="8" t="s">
        <v>1341</v>
      </c>
      <c r="C1845" s="8"/>
      <c r="D1845" s="8" t="s">
        <v>1335</v>
      </c>
      <c r="E1845" s="8" t="s">
        <v>35</v>
      </c>
      <c r="F1845" s="8" t="s">
        <v>36</v>
      </c>
      <c r="G1845" s="8"/>
      <c r="H1845" s="8"/>
      <c r="I1845" s="8"/>
      <c r="J1845" s="8"/>
      <c r="K1845" s="8"/>
      <c r="L1845" s="298">
        <v>8114</v>
      </c>
      <c r="M1845" s="149"/>
      <c r="N1845" s="149">
        <f t="shared" si="234"/>
        <v>306.18867924528303</v>
      </c>
      <c r="O1845" s="160">
        <f t="shared" si="235"/>
        <v>8114</v>
      </c>
      <c r="P1845" s="126"/>
    </row>
    <row r="1846" spans="1:16">
      <c r="A1846" s="303" t="s">
        <v>2755</v>
      </c>
      <c r="B1846" s="8" t="s">
        <v>1333</v>
      </c>
      <c r="C1846" s="8" t="s">
        <v>1343</v>
      </c>
      <c r="D1846" s="8" t="s">
        <v>1335</v>
      </c>
      <c r="E1846" s="8" t="s">
        <v>35</v>
      </c>
      <c r="F1846" s="8" t="s">
        <v>36</v>
      </c>
      <c r="G1846" s="8"/>
      <c r="H1846" s="8"/>
      <c r="I1846" s="8"/>
      <c r="J1846" s="8"/>
      <c r="K1846" s="8"/>
      <c r="L1846" s="298">
        <v>16313</v>
      </c>
      <c r="M1846" s="149"/>
      <c r="N1846" s="149">
        <f t="shared" si="234"/>
        <v>615.58490566037733</v>
      </c>
      <c r="O1846" s="160">
        <f t="shared" si="235"/>
        <v>16313</v>
      </c>
      <c r="P1846" s="126"/>
    </row>
    <row r="1847" spans="1:16">
      <c r="A1847" s="205" t="s">
        <v>1344</v>
      </c>
      <c r="B1847" s="155"/>
      <c r="C1847" s="155"/>
      <c r="D1847" s="155"/>
      <c r="E1847" s="155"/>
      <c r="F1847" s="155"/>
      <c r="G1847" s="155"/>
      <c r="H1847" s="155"/>
      <c r="I1847" s="155"/>
      <c r="J1847" s="155"/>
      <c r="K1847" s="155"/>
      <c r="L1847" s="155"/>
      <c r="M1847" s="148"/>
      <c r="N1847" s="148"/>
      <c r="O1847" s="174"/>
      <c r="P1847" s="126"/>
    </row>
    <row r="1848" spans="1:16">
      <c r="A1848" s="305" t="s">
        <v>1345</v>
      </c>
      <c r="B1848" s="8" t="s">
        <v>1341</v>
      </c>
      <c r="C1848" s="8" t="s">
        <v>1334</v>
      </c>
      <c r="D1848" s="8" t="s">
        <v>1335</v>
      </c>
      <c r="E1848" s="8" t="s">
        <v>35</v>
      </c>
      <c r="F1848" s="8" t="s">
        <v>36</v>
      </c>
      <c r="G1848" s="8"/>
      <c r="H1848" s="8"/>
      <c r="I1848" s="8"/>
      <c r="J1848" s="8"/>
      <c r="K1848" s="8"/>
      <c r="L1848" s="298">
        <v>11679</v>
      </c>
      <c r="M1848" s="149"/>
      <c r="N1848" s="149">
        <f t="shared" si="234"/>
        <v>440.71698113207549</v>
      </c>
      <c r="O1848" s="160">
        <f t="shared" si="235"/>
        <v>11679</v>
      </c>
      <c r="P1848" s="126"/>
    </row>
    <row r="1849" spans="1:16">
      <c r="A1849" s="305" t="s">
        <v>1346</v>
      </c>
      <c r="B1849" s="8" t="s">
        <v>1341</v>
      </c>
      <c r="C1849" s="8" t="s">
        <v>1336</v>
      </c>
      <c r="D1849" s="8" t="s">
        <v>1335</v>
      </c>
      <c r="E1849" s="8" t="s">
        <v>35</v>
      </c>
      <c r="F1849" s="8" t="s">
        <v>36</v>
      </c>
      <c r="G1849" s="8"/>
      <c r="H1849" s="8"/>
      <c r="I1849" s="8"/>
      <c r="J1849" s="8"/>
      <c r="K1849" s="8"/>
      <c r="L1849" s="298">
        <v>11679</v>
      </c>
      <c r="M1849" s="149"/>
      <c r="N1849" s="149">
        <f t="shared" si="234"/>
        <v>440.71698113207549</v>
      </c>
      <c r="O1849" s="160">
        <f t="shared" si="235"/>
        <v>11679</v>
      </c>
      <c r="P1849" s="126"/>
    </row>
    <row r="1850" spans="1:16">
      <c r="A1850" s="306" t="s">
        <v>2756</v>
      </c>
      <c r="B1850" s="9" t="s">
        <v>1333</v>
      </c>
      <c r="C1850" s="9" t="s">
        <v>1334</v>
      </c>
      <c r="D1850" s="9" t="s">
        <v>1335</v>
      </c>
      <c r="E1850" s="9" t="s">
        <v>35</v>
      </c>
      <c r="F1850" s="9" t="s">
        <v>36</v>
      </c>
      <c r="G1850" s="9"/>
      <c r="H1850" s="9"/>
      <c r="I1850" s="9"/>
      <c r="J1850" s="9"/>
      <c r="K1850" s="9"/>
      <c r="L1850" s="302">
        <v>12035</v>
      </c>
      <c r="M1850" s="164"/>
      <c r="N1850" s="164">
        <f t="shared" si="234"/>
        <v>454.15094339622641</v>
      </c>
      <c r="O1850" s="169">
        <f t="shared" si="235"/>
        <v>12035</v>
      </c>
      <c r="P1850" s="126"/>
    </row>
    <row r="1851" spans="1:16">
      <c r="A1851" s="306" t="s">
        <v>2757</v>
      </c>
      <c r="B1851" s="9" t="s">
        <v>1333</v>
      </c>
      <c r="C1851" s="8" t="s">
        <v>1336</v>
      </c>
      <c r="D1851" s="9" t="s">
        <v>1335</v>
      </c>
      <c r="E1851" s="9" t="s">
        <v>35</v>
      </c>
      <c r="F1851" s="9" t="s">
        <v>36</v>
      </c>
      <c r="G1851" s="9"/>
      <c r="H1851" s="9"/>
      <c r="I1851" s="9"/>
      <c r="J1851" s="9"/>
      <c r="K1851" s="9"/>
      <c r="L1851" s="302">
        <v>12035</v>
      </c>
      <c r="M1851" s="164"/>
      <c r="N1851" s="164">
        <f t="shared" ref="N1851" si="236">L1851/26.5</f>
        <v>454.15094339622641</v>
      </c>
      <c r="O1851" s="169">
        <f t="shared" ref="O1851" si="237">ROUND(L1851*(1-$O$4),0)</f>
        <v>12035</v>
      </c>
      <c r="P1851" s="126"/>
    </row>
    <row r="1852" spans="1:16">
      <c r="A1852" s="140" t="s">
        <v>1347</v>
      </c>
      <c r="B1852" s="155"/>
      <c r="C1852" s="155"/>
      <c r="D1852" s="155"/>
      <c r="E1852" s="155"/>
      <c r="F1852" s="155"/>
      <c r="G1852" s="155"/>
      <c r="H1852" s="155"/>
      <c r="I1852" s="155"/>
      <c r="J1852" s="155"/>
      <c r="K1852" s="155"/>
      <c r="L1852" s="155"/>
      <c r="M1852" s="148"/>
      <c r="N1852" s="148"/>
      <c r="O1852" s="174"/>
      <c r="P1852" s="126"/>
    </row>
    <row r="1853" spans="1:16">
      <c r="A1853" s="307" t="s">
        <v>2758</v>
      </c>
      <c r="B1853" s="8" t="s">
        <v>1333</v>
      </c>
      <c r="C1853" s="8" t="s">
        <v>1334</v>
      </c>
      <c r="D1853" s="8" t="s">
        <v>1335</v>
      </c>
      <c r="E1853" s="8" t="s">
        <v>35</v>
      </c>
      <c r="F1853" s="8" t="s">
        <v>36</v>
      </c>
      <c r="G1853" s="8"/>
      <c r="H1853" s="8"/>
      <c r="I1853" s="8"/>
      <c r="J1853" s="8"/>
      <c r="K1853" s="8"/>
      <c r="L1853" s="298">
        <v>12035</v>
      </c>
      <c r="M1853" s="149"/>
      <c r="N1853" s="149">
        <f t="shared" si="234"/>
        <v>454.15094339622641</v>
      </c>
      <c r="O1853" s="160">
        <f t="shared" si="235"/>
        <v>12035</v>
      </c>
      <c r="P1853" s="126"/>
    </row>
    <row r="1854" spans="1:16">
      <c r="A1854" s="307" t="s">
        <v>2759</v>
      </c>
      <c r="B1854" s="8" t="s">
        <v>1341</v>
      </c>
      <c r="C1854" s="8" t="s">
        <v>2760</v>
      </c>
      <c r="D1854" s="8" t="s">
        <v>1335</v>
      </c>
      <c r="E1854" s="8" t="s">
        <v>35</v>
      </c>
      <c r="F1854" s="8" t="s">
        <v>36</v>
      </c>
      <c r="G1854" s="8"/>
      <c r="H1854" s="8"/>
      <c r="I1854" s="8"/>
      <c r="J1854" s="8"/>
      <c r="K1854" s="8"/>
      <c r="L1854" s="298">
        <v>5976</v>
      </c>
      <c r="M1854" s="149"/>
      <c r="N1854" s="149">
        <f t="shared" si="234"/>
        <v>225.50943396226415</v>
      </c>
      <c r="O1854" s="160">
        <f t="shared" si="235"/>
        <v>5976</v>
      </c>
      <c r="P1854" s="126"/>
    </row>
    <row r="1855" spans="1:16">
      <c r="A1855" s="307" t="s">
        <v>2761</v>
      </c>
      <c r="B1855" s="8" t="s">
        <v>2750</v>
      </c>
      <c r="C1855" s="8" t="s">
        <v>1336</v>
      </c>
      <c r="D1855" s="8" t="s">
        <v>1335</v>
      </c>
      <c r="E1855" s="8" t="s">
        <v>35</v>
      </c>
      <c r="F1855" s="8" t="s">
        <v>36</v>
      </c>
      <c r="G1855" s="8"/>
      <c r="H1855" s="8"/>
      <c r="I1855" s="8"/>
      <c r="J1855" s="8"/>
      <c r="K1855" s="8"/>
      <c r="L1855" s="298">
        <v>13461</v>
      </c>
      <c r="M1855" s="149"/>
      <c r="N1855" s="149">
        <f t="shared" si="234"/>
        <v>507.96226415094338</v>
      </c>
      <c r="O1855" s="160">
        <f t="shared" si="235"/>
        <v>13461</v>
      </c>
      <c r="P1855" s="126"/>
    </row>
    <row r="1856" spans="1:16">
      <c r="A1856" s="191" t="s">
        <v>1348</v>
      </c>
      <c r="B1856" s="155"/>
      <c r="C1856" s="155"/>
      <c r="D1856" s="155"/>
      <c r="E1856" s="155"/>
      <c r="F1856" s="155"/>
      <c r="G1856" s="155"/>
      <c r="H1856" s="155"/>
      <c r="I1856" s="155"/>
      <c r="J1856" s="155"/>
      <c r="K1856" s="155"/>
      <c r="L1856" s="155"/>
      <c r="M1856" s="148"/>
      <c r="N1856" s="148"/>
      <c r="O1856" s="174"/>
      <c r="P1856" s="126"/>
    </row>
    <row r="1857" spans="1:16">
      <c r="A1857" s="135" t="s">
        <v>1349</v>
      </c>
      <c r="B1857" s="8" t="s">
        <v>1350</v>
      </c>
      <c r="C1857" s="8" t="s">
        <v>2762</v>
      </c>
      <c r="D1857" s="8" t="s">
        <v>1335</v>
      </c>
      <c r="E1857" s="8" t="s">
        <v>35</v>
      </c>
      <c r="F1857" s="8" t="s">
        <v>36</v>
      </c>
      <c r="G1857" s="8"/>
      <c r="H1857" s="8"/>
      <c r="I1857" s="8"/>
      <c r="J1857" s="8"/>
      <c r="K1857" s="8"/>
      <c r="L1857" s="298">
        <v>19521</v>
      </c>
      <c r="M1857" s="149"/>
      <c r="N1857" s="149">
        <f t="shared" si="234"/>
        <v>736.64150943396226</v>
      </c>
      <c r="O1857" s="160">
        <f t="shared" si="235"/>
        <v>19521</v>
      </c>
      <c r="P1857" s="126"/>
    </row>
    <row r="1858" spans="1:16">
      <c r="A1858" s="120" t="s">
        <v>1352</v>
      </c>
      <c r="B1858" s="8" t="s">
        <v>1353</v>
      </c>
      <c r="C1858" s="8" t="s">
        <v>2763</v>
      </c>
      <c r="D1858" s="8" t="s">
        <v>1335</v>
      </c>
      <c r="E1858" s="8" t="s">
        <v>35</v>
      </c>
      <c r="F1858" s="8" t="s">
        <v>36</v>
      </c>
      <c r="G1858" s="8"/>
      <c r="H1858" s="8"/>
      <c r="I1858" s="8"/>
      <c r="J1858" s="8"/>
      <c r="K1858" s="8"/>
      <c r="L1858" s="298">
        <v>23441</v>
      </c>
      <c r="M1858" s="8"/>
      <c r="N1858" s="149">
        <f>L1858/26.5</f>
        <v>884.56603773584902</v>
      </c>
      <c r="O1858" s="160">
        <f>ROUND(L1858*(1-$O$4),0)</f>
        <v>23441</v>
      </c>
      <c r="P1858" s="126"/>
    </row>
    <row r="1859" spans="1:16">
      <c r="A1859" s="191" t="s">
        <v>2764</v>
      </c>
      <c r="B1859" s="155"/>
      <c r="C1859" s="155"/>
      <c r="D1859" s="155"/>
      <c r="E1859" s="155"/>
      <c r="F1859" s="155"/>
      <c r="G1859" s="155"/>
      <c r="H1859" s="155"/>
      <c r="I1859" s="155"/>
      <c r="J1859" s="155"/>
      <c r="K1859" s="155"/>
      <c r="L1859" s="155"/>
      <c r="M1859" s="148"/>
      <c r="N1859" s="148"/>
      <c r="O1859" s="174"/>
      <c r="P1859" s="126"/>
    </row>
    <row r="1860" spans="1:16">
      <c r="A1860" s="384" t="s">
        <v>2765</v>
      </c>
      <c r="B1860" s="8" t="s">
        <v>1351</v>
      </c>
      <c r="C1860" s="8" t="s">
        <v>2766</v>
      </c>
      <c r="D1860" s="8" t="s">
        <v>1335</v>
      </c>
      <c r="E1860" s="8" t="s">
        <v>35</v>
      </c>
      <c r="F1860" s="8" t="s">
        <v>36</v>
      </c>
      <c r="G1860" s="8"/>
      <c r="H1860" s="8"/>
      <c r="I1860" s="8"/>
      <c r="J1860" s="8"/>
      <c r="K1860" s="8"/>
      <c r="L1860" s="298">
        <v>18451</v>
      </c>
      <c r="M1860" s="149"/>
      <c r="N1860" s="149">
        <f t="shared" ref="N1860" si="238">L1860/26.5</f>
        <v>696.2641509433962</v>
      </c>
      <c r="O1860" s="160">
        <f t="shared" ref="O1860" si="239">ROUND(L1860*(1-$O$4),0)</f>
        <v>18451</v>
      </c>
      <c r="P1860" s="126"/>
    </row>
    <row r="1861" spans="1:16">
      <c r="A1861" s="384" t="s">
        <v>2768</v>
      </c>
      <c r="B1861" s="8" t="s">
        <v>2767</v>
      </c>
      <c r="C1861" s="8" t="s">
        <v>2769</v>
      </c>
      <c r="D1861" s="8" t="s">
        <v>1335</v>
      </c>
      <c r="E1861" s="8" t="s">
        <v>35</v>
      </c>
      <c r="F1861" s="8" t="s">
        <v>36</v>
      </c>
      <c r="G1861" s="8"/>
      <c r="H1861" s="8"/>
      <c r="I1861" s="8"/>
      <c r="J1861" s="8"/>
      <c r="K1861" s="8"/>
      <c r="L1861" s="298">
        <v>14530</v>
      </c>
      <c r="M1861" s="8"/>
      <c r="N1861" s="149">
        <f>L1861/26.5</f>
        <v>548.30188679245282</v>
      </c>
      <c r="O1861" s="160">
        <f>ROUND(L1861*(1-$O$4),0)</f>
        <v>14530</v>
      </c>
      <c r="P1861" s="126"/>
    </row>
    <row r="1862" spans="1:16">
      <c r="A1862" s="205" t="s">
        <v>1354</v>
      </c>
      <c r="B1862" s="155"/>
      <c r="C1862" s="155"/>
      <c r="D1862" s="155"/>
      <c r="E1862" s="155"/>
      <c r="F1862" s="155"/>
      <c r="G1862" s="155"/>
      <c r="H1862" s="155"/>
      <c r="I1862" s="155"/>
      <c r="J1862" s="155"/>
      <c r="K1862" s="155"/>
      <c r="L1862" s="155"/>
      <c r="M1862" s="148"/>
      <c r="N1862" s="148"/>
      <c r="O1862" s="174"/>
      <c r="P1862" s="126"/>
    </row>
    <row r="1863" spans="1:16">
      <c r="A1863" s="120" t="s">
        <v>1355</v>
      </c>
      <c r="B1863" s="156" t="s">
        <v>1356</v>
      </c>
      <c r="C1863" s="156" t="s">
        <v>1357</v>
      </c>
      <c r="D1863" s="156" t="s">
        <v>1335</v>
      </c>
      <c r="E1863" s="156" t="s">
        <v>35</v>
      </c>
      <c r="F1863" s="156" t="s">
        <v>36</v>
      </c>
      <c r="G1863" s="156"/>
      <c r="H1863" s="156"/>
      <c r="I1863" s="156"/>
      <c r="J1863" s="156"/>
      <c r="K1863" s="156"/>
      <c r="L1863" s="298">
        <v>12392</v>
      </c>
      <c r="M1863" s="158"/>
      <c r="N1863" s="158">
        <f t="shared" si="234"/>
        <v>467.62264150943395</v>
      </c>
      <c r="O1863" s="308">
        <f t="shared" si="235"/>
        <v>12392</v>
      </c>
      <c r="P1863" s="126"/>
    </row>
    <row r="1864" spans="1:16">
      <c r="A1864" s="120" t="s">
        <v>2770</v>
      </c>
      <c r="B1864" s="156" t="s">
        <v>2771</v>
      </c>
      <c r="C1864" s="97" t="s">
        <v>2772</v>
      </c>
      <c r="D1864" s="156" t="s">
        <v>1335</v>
      </c>
      <c r="E1864" s="156" t="s">
        <v>35</v>
      </c>
      <c r="F1864" s="156" t="s">
        <v>36</v>
      </c>
      <c r="G1864" s="156"/>
      <c r="H1864" s="156"/>
      <c r="I1864" s="156"/>
      <c r="J1864" s="156"/>
      <c r="K1864" s="156"/>
      <c r="L1864" s="298">
        <v>17382</v>
      </c>
      <c r="M1864" s="158"/>
      <c r="N1864" s="158">
        <f t="shared" si="234"/>
        <v>655.92452830188677</v>
      </c>
      <c r="O1864" s="308">
        <f t="shared" si="235"/>
        <v>17382</v>
      </c>
      <c r="P1864" s="126"/>
    </row>
    <row r="1865" spans="1:16">
      <c r="A1865" s="205" t="s">
        <v>2773</v>
      </c>
      <c r="B1865" s="155"/>
      <c r="C1865" s="155"/>
      <c r="D1865" s="155"/>
      <c r="E1865" s="155"/>
      <c r="F1865" s="155"/>
      <c r="G1865" s="155"/>
      <c r="H1865" s="155"/>
      <c r="I1865" s="155"/>
      <c r="J1865" s="155"/>
      <c r="K1865" s="155"/>
      <c r="L1865" s="155"/>
      <c r="M1865" s="148"/>
      <c r="N1865" s="148"/>
      <c r="O1865" s="174"/>
      <c r="P1865" s="126"/>
    </row>
    <row r="1866" spans="1:16">
      <c r="A1866" s="120" t="s">
        <v>2774</v>
      </c>
      <c r="B1866" s="156" t="s">
        <v>2775</v>
      </c>
      <c r="C1866" s="97" t="s">
        <v>2776</v>
      </c>
      <c r="D1866" s="156" t="s">
        <v>1335</v>
      </c>
      <c r="E1866" s="156" t="s">
        <v>35</v>
      </c>
      <c r="F1866" s="156" t="s">
        <v>36</v>
      </c>
      <c r="G1866" s="156"/>
      <c r="H1866" s="156"/>
      <c r="I1866" s="156"/>
      <c r="J1866" s="156"/>
      <c r="K1866" s="156"/>
      <c r="L1866" s="298">
        <v>8114</v>
      </c>
      <c r="M1866" s="158"/>
      <c r="N1866" s="158">
        <f t="shared" ref="N1866:N1867" si="240">L1866/26.5</f>
        <v>306.18867924528303</v>
      </c>
      <c r="O1866" s="308">
        <f t="shared" ref="O1866:O1867" si="241">ROUND(L1866*(1-$O$4),0)</f>
        <v>8114</v>
      </c>
      <c r="P1866" s="126"/>
    </row>
    <row r="1867" spans="1:16">
      <c r="A1867" s="120" t="s">
        <v>2778</v>
      </c>
      <c r="B1867" s="156" t="s">
        <v>2775</v>
      </c>
      <c r="C1867" s="156" t="s">
        <v>2777</v>
      </c>
      <c r="D1867" s="156" t="s">
        <v>1335</v>
      </c>
      <c r="E1867" s="156" t="s">
        <v>35</v>
      </c>
      <c r="F1867" s="156" t="s">
        <v>36</v>
      </c>
      <c r="G1867" s="156"/>
      <c r="H1867" s="156"/>
      <c r="I1867" s="156"/>
      <c r="J1867" s="156"/>
      <c r="K1867" s="156"/>
      <c r="L1867" s="298">
        <v>8114</v>
      </c>
      <c r="M1867" s="158"/>
      <c r="N1867" s="158">
        <f t="shared" si="240"/>
        <v>306.18867924528303</v>
      </c>
      <c r="O1867" s="308">
        <f t="shared" si="241"/>
        <v>8114</v>
      </c>
      <c r="P1867" s="126"/>
    </row>
    <row r="1868" spans="1:16">
      <c r="A1868" s="191" t="s">
        <v>154</v>
      </c>
      <c r="B1868" s="192"/>
      <c r="C1868" s="192"/>
      <c r="D1868" s="192"/>
      <c r="E1868" s="192"/>
      <c r="F1868" s="192"/>
      <c r="G1868" s="192"/>
      <c r="H1868" s="192"/>
      <c r="I1868" s="192"/>
      <c r="J1868" s="192"/>
      <c r="K1868" s="192"/>
      <c r="L1868" s="192"/>
      <c r="M1868" s="309"/>
      <c r="N1868" s="309"/>
      <c r="O1868" s="310"/>
      <c r="P1868" s="126"/>
    </row>
    <row r="1869" spans="1:16">
      <c r="A1869" s="120" t="s">
        <v>2779</v>
      </c>
      <c r="B1869" s="156" t="s">
        <v>1367</v>
      </c>
      <c r="C1869" s="156" t="s">
        <v>2780</v>
      </c>
      <c r="D1869" s="156" t="s">
        <v>1335</v>
      </c>
      <c r="E1869" s="156" t="s">
        <v>35</v>
      </c>
      <c r="F1869" s="156" t="s">
        <v>36</v>
      </c>
      <c r="G1869" s="156"/>
      <c r="H1869" s="156"/>
      <c r="I1869" s="156"/>
      <c r="J1869" s="156"/>
      <c r="K1869" s="156"/>
      <c r="L1869" s="298">
        <v>8276</v>
      </c>
      <c r="M1869" s="158"/>
      <c r="N1869" s="158">
        <f t="shared" ref="N1869" si="242">L1869/26.5</f>
        <v>312.30188679245282</v>
      </c>
      <c r="O1869" s="308">
        <f t="shared" ref="O1869" si="243">ROUND(L1869*(1-$O$4),0)</f>
        <v>8276</v>
      </c>
      <c r="P1869" s="126"/>
    </row>
    <row r="1870" spans="1:16">
      <c r="A1870" s="191" t="s">
        <v>1358</v>
      </c>
      <c r="B1870" s="192"/>
      <c r="C1870" s="192"/>
      <c r="D1870" s="192"/>
      <c r="E1870" s="192"/>
      <c r="F1870" s="192"/>
      <c r="G1870" s="192"/>
      <c r="H1870" s="192"/>
      <c r="I1870" s="192"/>
      <c r="J1870" s="192"/>
      <c r="K1870" s="192"/>
      <c r="L1870" s="192"/>
      <c r="M1870" s="309"/>
      <c r="N1870" s="309"/>
      <c r="O1870" s="310"/>
      <c r="P1870" s="126"/>
    </row>
    <row r="1871" spans="1:16">
      <c r="A1871" s="135" t="s">
        <v>1359</v>
      </c>
      <c r="B1871" s="156" t="s">
        <v>309</v>
      </c>
      <c r="C1871" s="466" t="s">
        <v>1360</v>
      </c>
      <c r="D1871" s="156" t="s">
        <v>1335</v>
      </c>
      <c r="E1871" s="156" t="s">
        <v>35</v>
      </c>
      <c r="F1871" s="156" t="s">
        <v>36</v>
      </c>
      <c r="G1871" s="156"/>
      <c r="H1871" s="156"/>
      <c r="I1871" s="156"/>
      <c r="J1871" s="156"/>
      <c r="K1871" s="156"/>
      <c r="L1871" s="298">
        <v>14291</v>
      </c>
      <c r="M1871" s="158"/>
      <c r="N1871" s="158">
        <f t="shared" si="234"/>
        <v>539.28301886792451</v>
      </c>
      <c r="O1871" s="308">
        <f t="shared" si="235"/>
        <v>14291</v>
      </c>
      <c r="P1871" s="126"/>
    </row>
    <row r="1872" spans="1:16">
      <c r="A1872" s="135" t="s">
        <v>1361</v>
      </c>
      <c r="B1872" s="156" t="s">
        <v>309</v>
      </c>
      <c r="C1872" s="156" t="s">
        <v>1334</v>
      </c>
      <c r="D1872" s="156" t="s">
        <v>1335</v>
      </c>
      <c r="E1872" s="156" t="s">
        <v>35</v>
      </c>
      <c r="F1872" s="156" t="s">
        <v>36</v>
      </c>
      <c r="G1872" s="156"/>
      <c r="H1872" s="156"/>
      <c r="I1872" s="156"/>
      <c r="J1872" s="156"/>
      <c r="K1872" s="156"/>
      <c r="L1872" s="298">
        <v>12392</v>
      </c>
      <c r="M1872" s="158"/>
      <c r="N1872" s="158">
        <f t="shared" si="234"/>
        <v>467.62264150943395</v>
      </c>
      <c r="O1872" s="308">
        <f t="shared" si="235"/>
        <v>12392</v>
      </c>
      <c r="P1872" s="126"/>
    </row>
    <row r="1873" spans="1:16">
      <c r="A1873" s="135" t="s">
        <v>1362</v>
      </c>
      <c r="B1873" s="156" t="s">
        <v>309</v>
      </c>
      <c r="C1873" s="156" t="s">
        <v>1336</v>
      </c>
      <c r="D1873" s="156" t="s">
        <v>1335</v>
      </c>
      <c r="E1873" s="156" t="s">
        <v>35</v>
      </c>
      <c r="F1873" s="156" t="s">
        <v>36</v>
      </c>
      <c r="G1873" s="156"/>
      <c r="H1873" s="156"/>
      <c r="I1873" s="156"/>
      <c r="J1873" s="156"/>
      <c r="K1873" s="156"/>
      <c r="L1873" s="298">
        <v>12392</v>
      </c>
      <c r="M1873" s="158"/>
      <c r="N1873" s="158">
        <f t="shared" si="234"/>
        <v>467.62264150943395</v>
      </c>
      <c r="O1873" s="308">
        <f t="shared" si="235"/>
        <v>12392</v>
      </c>
      <c r="P1873" s="126"/>
    </row>
    <row r="1874" spans="1:16">
      <c r="A1874" s="135" t="s">
        <v>2781</v>
      </c>
      <c r="B1874" s="156" t="s">
        <v>2782</v>
      </c>
      <c r="C1874" s="156" t="s">
        <v>1336</v>
      </c>
      <c r="D1874" s="156" t="s">
        <v>1335</v>
      </c>
      <c r="E1874" s="156" t="s">
        <v>35</v>
      </c>
      <c r="F1874" s="156" t="s">
        <v>36</v>
      </c>
      <c r="G1874" s="156"/>
      <c r="H1874" s="156"/>
      <c r="I1874" s="156"/>
      <c r="J1874" s="156"/>
      <c r="K1874" s="156"/>
      <c r="L1874" s="298">
        <v>2748</v>
      </c>
      <c r="M1874" s="158"/>
      <c r="N1874" s="158">
        <f t="shared" si="234"/>
        <v>103.69811320754717</v>
      </c>
      <c r="O1874" s="308">
        <f t="shared" si="235"/>
        <v>2748</v>
      </c>
      <c r="P1874" s="126"/>
    </row>
    <row r="1875" spans="1:16">
      <c r="A1875" s="191" t="s">
        <v>2783</v>
      </c>
      <c r="B1875" s="192"/>
      <c r="C1875" s="192"/>
      <c r="D1875" s="192"/>
      <c r="E1875" s="192"/>
      <c r="F1875" s="192"/>
      <c r="G1875" s="192"/>
      <c r="H1875" s="192"/>
      <c r="I1875" s="192"/>
      <c r="J1875" s="192"/>
      <c r="K1875" s="192"/>
      <c r="L1875" s="192"/>
      <c r="M1875" s="309"/>
      <c r="N1875" s="309"/>
      <c r="O1875" s="310"/>
      <c r="P1875" s="126"/>
    </row>
    <row r="1876" spans="1:16">
      <c r="A1876" s="135" t="s">
        <v>2784</v>
      </c>
      <c r="B1876" s="156" t="s">
        <v>2785</v>
      </c>
      <c r="C1876" s="156" t="s">
        <v>2786</v>
      </c>
      <c r="D1876" s="156" t="s">
        <v>1335</v>
      </c>
      <c r="E1876" s="156" t="s">
        <v>35</v>
      </c>
      <c r="F1876" s="156" t="s">
        <v>36</v>
      </c>
      <c r="G1876" s="156"/>
      <c r="H1876" s="156"/>
      <c r="I1876" s="156"/>
      <c r="J1876" s="156"/>
      <c r="K1876" s="156"/>
      <c r="L1876" s="298">
        <v>7607</v>
      </c>
      <c r="M1876" s="158"/>
      <c r="N1876" s="158">
        <f t="shared" ref="N1876:N1877" si="244">L1876/26.5</f>
        <v>287.05660377358492</v>
      </c>
      <c r="O1876" s="308">
        <f t="shared" ref="O1876:O1877" si="245">ROUND(L1876*(1-$O$4),0)</f>
        <v>7607</v>
      </c>
      <c r="P1876" s="126"/>
    </row>
    <row r="1877" spans="1:16">
      <c r="A1877" s="135" t="s">
        <v>2787</v>
      </c>
      <c r="B1877" s="156" t="s">
        <v>1367</v>
      </c>
      <c r="C1877" s="156" t="s">
        <v>2788</v>
      </c>
      <c r="D1877" s="156" t="s">
        <v>1335</v>
      </c>
      <c r="E1877" s="156" t="s">
        <v>35</v>
      </c>
      <c r="F1877" s="156" t="s">
        <v>36</v>
      </c>
      <c r="G1877" s="156"/>
      <c r="H1877" s="156"/>
      <c r="I1877" s="156"/>
      <c r="J1877" s="156"/>
      <c r="K1877" s="156"/>
      <c r="L1877" s="298">
        <v>7941</v>
      </c>
      <c r="M1877" s="158"/>
      <c r="N1877" s="158">
        <f t="shared" si="244"/>
        <v>299.66037735849056</v>
      </c>
      <c r="O1877" s="308">
        <f t="shared" si="245"/>
        <v>7941</v>
      </c>
      <c r="P1877" s="126"/>
    </row>
    <row r="1878" spans="1:16">
      <c r="A1878" s="140" t="s">
        <v>1363</v>
      </c>
      <c r="B1878" s="155"/>
      <c r="C1878" s="155"/>
      <c r="D1878" s="155"/>
      <c r="E1878" s="155"/>
      <c r="F1878" s="155"/>
      <c r="G1878" s="155"/>
      <c r="H1878" s="155"/>
      <c r="I1878" s="155"/>
      <c r="J1878" s="155"/>
      <c r="K1878" s="155"/>
      <c r="L1878" s="155"/>
      <c r="M1878" s="148"/>
      <c r="N1878" s="148"/>
      <c r="O1878" s="174"/>
      <c r="P1878" s="126"/>
    </row>
    <row r="1879" spans="1:16">
      <c r="A1879" s="135" t="s">
        <v>1364</v>
      </c>
      <c r="B1879" s="156" t="s">
        <v>1365</v>
      </c>
      <c r="C1879" s="97" t="s">
        <v>1366</v>
      </c>
      <c r="D1879" s="156" t="s">
        <v>1335</v>
      </c>
      <c r="E1879" s="156" t="s">
        <v>35</v>
      </c>
      <c r="F1879" s="156" t="s">
        <v>36</v>
      </c>
      <c r="G1879" s="156"/>
      <c r="H1879" s="156"/>
      <c r="I1879" s="156"/>
      <c r="J1879" s="156"/>
      <c r="K1879" s="156"/>
      <c r="L1879" s="298">
        <v>10949</v>
      </c>
      <c r="M1879" s="158"/>
      <c r="N1879" s="158">
        <f t="shared" ref="N1879:N1923" si="246">L1879/26.5</f>
        <v>413.16981132075472</v>
      </c>
      <c r="O1879" s="308">
        <f t="shared" ref="O1879:O1923" si="247">ROUND(L1879*(1-$O$4),0)</f>
        <v>10949</v>
      </c>
      <c r="P1879" s="126"/>
    </row>
    <row r="1880" spans="1:16">
      <c r="A1880" s="135" t="s">
        <v>2789</v>
      </c>
      <c r="B1880" s="156" t="s">
        <v>1365</v>
      </c>
      <c r="C1880" s="97" t="s">
        <v>2790</v>
      </c>
      <c r="D1880" s="156" t="s">
        <v>1335</v>
      </c>
      <c r="E1880" s="156" t="s">
        <v>35</v>
      </c>
      <c r="F1880" s="156" t="s">
        <v>36</v>
      </c>
      <c r="G1880" s="156"/>
      <c r="H1880" s="156"/>
      <c r="I1880" s="156"/>
      <c r="J1880" s="156"/>
      <c r="K1880" s="156"/>
      <c r="L1880" s="298">
        <v>8610</v>
      </c>
      <c r="M1880" s="158"/>
      <c r="N1880" s="158">
        <f t="shared" ref="N1880" si="248">L1880/26.5</f>
        <v>324.90566037735852</v>
      </c>
      <c r="O1880" s="308">
        <f t="shared" ref="O1880" si="249">ROUND(L1880*(1-$O$4),0)</f>
        <v>8610</v>
      </c>
      <c r="P1880" s="126"/>
    </row>
    <row r="1881" spans="1:16">
      <c r="A1881" s="140" t="s">
        <v>847</v>
      </c>
      <c r="B1881" s="155"/>
      <c r="C1881" s="155"/>
      <c r="D1881" s="155"/>
      <c r="E1881" s="155"/>
      <c r="F1881" s="155"/>
      <c r="G1881" s="155"/>
      <c r="H1881" s="155"/>
      <c r="I1881" s="155"/>
      <c r="J1881" s="155"/>
      <c r="K1881" s="155"/>
      <c r="L1881" s="155"/>
      <c r="M1881" s="148"/>
      <c r="N1881" s="148"/>
      <c r="O1881" s="174"/>
      <c r="P1881" s="126"/>
    </row>
    <row r="1882" spans="1:16">
      <c r="A1882" s="311" t="s">
        <v>2791</v>
      </c>
      <c r="B1882" s="156" t="s">
        <v>309</v>
      </c>
      <c r="C1882" s="312" t="s">
        <v>2792</v>
      </c>
      <c r="D1882" s="156" t="s">
        <v>1335</v>
      </c>
      <c r="E1882" s="156" t="s">
        <v>35</v>
      </c>
      <c r="F1882" s="156" t="s">
        <v>36</v>
      </c>
      <c r="G1882" s="156"/>
      <c r="H1882" s="156"/>
      <c r="I1882" s="156"/>
      <c r="J1882" s="156"/>
      <c r="K1882" s="156"/>
      <c r="L1882" s="298">
        <v>6320</v>
      </c>
      <c r="M1882" s="158"/>
      <c r="N1882" s="158">
        <f t="shared" ref="N1882" si="250">L1882/26.5</f>
        <v>238.49056603773585</v>
      </c>
      <c r="O1882" s="308">
        <f t="shared" ref="O1882" si="251">ROUND(L1882*(1-$O$4),0)</f>
        <v>6320</v>
      </c>
      <c r="P1882" s="126"/>
    </row>
    <row r="1883" spans="1:16">
      <c r="A1883" s="311" t="s">
        <v>2793</v>
      </c>
      <c r="B1883" s="156" t="s">
        <v>309</v>
      </c>
      <c r="C1883" s="312" t="s">
        <v>2794</v>
      </c>
      <c r="D1883" s="156" t="s">
        <v>1335</v>
      </c>
      <c r="E1883" s="156" t="s">
        <v>35</v>
      </c>
      <c r="F1883" s="156" t="s">
        <v>36</v>
      </c>
      <c r="G1883" s="156"/>
      <c r="H1883" s="156"/>
      <c r="I1883" s="156"/>
      <c r="J1883" s="156"/>
      <c r="K1883" s="156"/>
      <c r="L1883" s="298">
        <v>6320</v>
      </c>
      <c r="M1883" s="158"/>
      <c r="N1883" s="158">
        <f t="shared" ref="N1883" si="252">L1883/26.5</f>
        <v>238.49056603773585</v>
      </c>
      <c r="O1883" s="308">
        <f t="shared" ref="O1883" si="253">ROUND(L1883*(1-$O$4),0)</f>
        <v>6320</v>
      </c>
      <c r="P1883" s="126"/>
    </row>
    <row r="1884" spans="1:16">
      <c r="A1884" s="140" t="s">
        <v>2795</v>
      </c>
      <c r="B1884" s="155"/>
      <c r="C1884" s="155"/>
      <c r="D1884" s="155"/>
      <c r="E1884" s="155"/>
      <c r="F1884" s="155"/>
      <c r="G1884" s="155"/>
      <c r="H1884" s="155"/>
      <c r="I1884" s="155"/>
      <c r="J1884" s="155"/>
      <c r="K1884" s="155"/>
      <c r="L1884" s="155"/>
      <c r="M1884" s="148"/>
      <c r="N1884" s="148"/>
      <c r="O1884" s="174"/>
      <c r="P1884" s="126"/>
    </row>
    <row r="1885" spans="1:16">
      <c r="A1885" s="311" t="s">
        <v>2797</v>
      </c>
      <c r="B1885" s="156" t="s">
        <v>1333</v>
      </c>
      <c r="C1885" s="312" t="s">
        <v>2798</v>
      </c>
      <c r="D1885" s="156" t="s">
        <v>1335</v>
      </c>
      <c r="E1885" s="156" t="s">
        <v>35</v>
      </c>
      <c r="F1885" s="156" t="s">
        <v>36</v>
      </c>
      <c r="G1885" s="156"/>
      <c r="H1885" s="156"/>
      <c r="I1885" s="156"/>
      <c r="J1885" s="156"/>
      <c r="K1885" s="156"/>
      <c r="L1885" s="298">
        <v>5241</v>
      </c>
      <c r="M1885" s="158"/>
      <c r="N1885" s="158">
        <f t="shared" ref="N1885" si="254">L1885/26.5</f>
        <v>197.77358490566039</v>
      </c>
      <c r="O1885" s="308">
        <f t="shared" ref="O1885" si="255">ROUND(L1885*(1-$O$4),0)</f>
        <v>5241</v>
      </c>
      <c r="P1885" s="126"/>
    </row>
    <row r="1886" spans="1:16">
      <c r="A1886" s="311" t="s">
        <v>2799</v>
      </c>
      <c r="B1886" s="156" t="s">
        <v>2750</v>
      </c>
      <c r="C1886" s="312" t="s">
        <v>2800</v>
      </c>
      <c r="D1886" s="156" t="s">
        <v>1335</v>
      </c>
      <c r="E1886" s="156" t="s">
        <v>35</v>
      </c>
      <c r="F1886" s="156" t="s">
        <v>36</v>
      </c>
      <c r="G1886" s="156"/>
      <c r="H1886" s="156"/>
      <c r="I1886" s="156"/>
      <c r="J1886" s="156"/>
      <c r="K1886" s="156"/>
      <c r="L1886" s="298">
        <v>5690</v>
      </c>
      <c r="M1886" s="158"/>
      <c r="N1886" s="158">
        <f t="shared" ref="N1886" si="256">L1886/26.5</f>
        <v>214.71698113207546</v>
      </c>
      <c r="O1886" s="308">
        <f t="shared" ref="O1886" si="257">ROUND(L1886*(1-$O$4),0)</f>
        <v>5690</v>
      </c>
      <c r="P1886" s="126"/>
    </row>
    <row r="1887" spans="1:16">
      <c r="A1887" s="140" t="s">
        <v>2796</v>
      </c>
      <c r="B1887" s="155"/>
      <c r="C1887" s="155"/>
      <c r="D1887" s="155"/>
      <c r="E1887" s="155"/>
      <c r="F1887" s="155"/>
      <c r="G1887" s="155"/>
      <c r="H1887" s="155"/>
      <c r="I1887" s="155"/>
      <c r="J1887" s="155"/>
      <c r="K1887" s="155"/>
      <c r="L1887" s="155"/>
      <c r="M1887" s="148"/>
      <c r="N1887" s="148"/>
      <c r="O1887" s="174"/>
      <c r="P1887" s="126"/>
    </row>
    <row r="1888" spans="1:16">
      <c r="A1888" s="151" t="s">
        <v>2801</v>
      </c>
      <c r="B1888" s="128" t="s">
        <v>2802</v>
      </c>
      <c r="C1888" s="128" t="s">
        <v>2803</v>
      </c>
      <c r="D1888" s="156" t="s">
        <v>1335</v>
      </c>
      <c r="E1888" s="156" t="s">
        <v>35</v>
      </c>
      <c r="F1888" s="156" t="s">
        <v>36</v>
      </c>
      <c r="G1888" s="156"/>
      <c r="H1888" s="156"/>
      <c r="I1888" s="156"/>
      <c r="J1888" s="156"/>
      <c r="K1888" s="156"/>
      <c r="L1888" s="298">
        <v>10856</v>
      </c>
      <c r="M1888" s="158"/>
      <c r="N1888" s="158">
        <f t="shared" ref="N1888:N1891" si="258">L1888/26.5</f>
        <v>409.66037735849056</v>
      </c>
      <c r="O1888" s="308">
        <f t="shared" ref="O1888:O1891" si="259">ROUND(L1888*(1-$O$4),0)</f>
        <v>10856</v>
      </c>
      <c r="P1888" s="126"/>
    </row>
    <row r="1889" spans="1:16">
      <c r="A1889" s="151" t="s">
        <v>2804</v>
      </c>
      <c r="B1889" s="128" t="s">
        <v>2805</v>
      </c>
      <c r="C1889" s="128" t="s">
        <v>2806</v>
      </c>
      <c r="D1889" s="156" t="s">
        <v>1335</v>
      </c>
      <c r="E1889" s="156" t="s">
        <v>35</v>
      </c>
      <c r="F1889" s="156" t="s">
        <v>36</v>
      </c>
      <c r="G1889" s="156"/>
      <c r="H1889" s="156"/>
      <c r="I1889" s="156"/>
      <c r="J1889" s="156"/>
      <c r="K1889" s="156"/>
      <c r="L1889" s="298">
        <v>4866</v>
      </c>
      <c r="M1889" s="158"/>
      <c r="N1889" s="158">
        <f t="shared" si="258"/>
        <v>183.62264150943398</v>
      </c>
      <c r="O1889" s="308">
        <f t="shared" si="259"/>
        <v>4866</v>
      </c>
      <c r="P1889" s="126"/>
    </row>
    <row r="1890" spans="1:16">
      <c r="A1890" s="151" t="s">
        <v>2807</v>
      </c>
      <c r="B1890" s="128" t="s">
        <v>2802</v>
      </c>
      <c r="C1890" s="128" t="s">
        <v>2808</v>
      </c>
      <c r="D1890" s="156" t="s">
        <v>1335</v>
      </c>
      <c r="E1890" s="156" t="s">
        <v>35</v>
      </c>
      <c r="F1890" s="156" t="s">
        <v>36</v>
      </c>
      <c r="G1890" s="156"/>
      <c r="H1890" s="156"/>
      <c r="I1890" s="156"/>
      <c r="J1890" s="156"/>
      <c r="K1890" s="156"/>
      <c r="L1890" s="298">
        <v>10856</v>
      </c>
      <c r="M1890" s="158"/>
      <c r="N1890" s="158">
        <f t="shared" si="258"/>
        <v>409.66037735849056</v>
      </c>
      <c r="O1890" s="308">
        <f t="shared" si="259"/>
        <v>10856</v>
      </c>
      <c r="P1890" s="126"/>
    </row>
    <row r="1891" spans="1:16">
      <c r="A1891" s="151" t="s">
        <v>2809</v>
      </c>
      <c r="B1891" s="128" t="s">
        <v>2805</v>
      </c>
      <c r="C1891" s="128" t="s">
        <v>2810</v>
      </c>
      <c r="D1891" s="156" t="s">
        <v>1335</v>
      </c>
      <c r="E1891" s="156" t="s">
        <v>35</v>
      </c>
      <c r="F1891" s="156" t="s">
        <v>36</v>
      </c>
      <c r="G1891" s="156"/>
      <c r="H1891" s="156"/>
      <c r="I1891" s="156"/>
      <c r="J1891" s="156"/>
      <c r="K1891" s="156"/>
      <c r="L1891" s="298">
        <v>4866</v>
      </c>
      <c r="M1891" s="158"/>
      <c r="N1891" s="158">
        <f t="shared" si="258"/>
        <v>183.62264150943398</v>
      </c>
      <c r="O1891" s="308">
        <f t="shared" si="259"/>
        <v>4866</v>
      </c>
      <c r="P1891" s="126"/>
    </row>
    <row r="1892" spans="1:16">
      <c r="A1892" s="191" t="s">
        <v>1368</v>
      </c>
      <c r="B1892" s="192"/>
      <c r="C1892" s="192"/>
      <c r="D1892" s="192"/>
      <c r="E1892" s="192"/>
      <c r="F1892" s="192"/>
      <c r="G1892" s="192"/>
      <c r="H1892" s="192"/>
      <c r="I1892" s="192"/>
      <c r="J1892" s="192"/>
      <c r="K1892" s="192"/>
      <c r="L1892" s="192"/>
      <c r="M1892" s="309"/>
      <c r="N1892" s="309"/>
      <c r="O1892" s="310"/>
      <c r="P1892" s="126"/>
    </row>
    <row r="1893" spans="1:16">
      <c r="A1893" s="204" t="s">
        <v>1369</v>
      </c>
      <c r="B1893" s="156" t="s">
        <v>1370</v>
      </c>
      <c r="C1893" s="97" t="s">
        <v>1371</v>
      </c>
      <c r="D1893" s="156" t="s">
        <v>1335</v>
      </c>
      <c r="E1893" s="156" t="s">
        <v>35</v>
      </c>
      <c r="F1893" s="156" t="s">
        <v>36</v>
      </c>
      <c r="G1893" s="156"/>
      <c r="H1893" s="156"/>
      <c r="I1893" s="156"/>
      <c r="J1893" s="156"/>
      <c r="K1893" s="156"/>
      <c r="L1893" s="298">
        <v>7941</v>
      </c>
      <c r="M1893" s="158"/>
      <c r="N1893" s="158">
        <f t="shared" si="246"/>
        <v>299.66037735849056</v>
      </c>
      <c r="O1893" s="308">
        <f t="shared" si="247"/>
        <v>7941</v>
      </c>
      <c r="P1893" s="126"/>
    </row>
    <row r="1894" spans="1:16">
      <c r="A1894" s="204" t="s">
        <v>1369</v>
      </c>
      <c r="B1894" s="156" t="s">
        <v>2811</v>
      </c>
      <c r="C1894" s="97" t="s">
        <v>2812</v>
      </c>
      <c r="D1894" s="156" t="s">
        <v>1335</v>
      </c>
      <c r="E1894" s="156" t="s">
        <v>35</v>
      </c>
      <c r="F1894" s="156" t="s">
        <v>36</v>
      </c>
      <c r="G1894" s="156"/>
      <c r="H1894" s="156"/>
      <c r="I1894" s="156"/>
      <c r="J1894" s="156"/>
      <c r="K1894" s="156"/>
      <c r="L1894" s="298">
        <v>7941</v>
      </c>
      <c r="M1894" s="158"/>
      <c r="N1894" s="158">
        <f t="shared" si="246"/>
        <v>299.66037735849056</v>
      </c>
      <c r="O1894" s="308">
        <f t="shared" si="247"/>
        <v>7941</v>
      </c>
      <c r="P1894" s="126"/>
    </row>
    <row r="1895" spans="1:16">
      <c r="A1895" s="204" t="s">
        <v>2813</v>
      </c>
      <c r="B1895" s="156" t="s">
        <v>2814</v>
      </c>
      <c r="C1895" s="97" t="s">
        <v>2815</v>
      </c>
      <c r="D1895" s="156" t="s">
        <v>1335</v>
      </c>
      <c r="E1895" s="156" t="s">
        <v>35</v>
      </c>
      <c r="F1895" s="156" t="s">
        <v>36</v>
      </c>
      <c r="G1895" s="156"/>
      <c r="H1895" s="156"/>
      <c r="I1895" s="156"/>
      <c r="J1895" s="156"/>
      <c r="K1895" s="156"/>
      <c r="L1895" s="298">
        <v>7045</v>
      </c>
      <c r="M1895" s="158"/>
      <c r="N1895" s="158">
        <f t="shared" ref="N1895:N1896" si="260">L1895/26.5</f>
        <v>265.84905660377359</v>
      </c>
      <c r="O1895" s="308">
        <f t="shared" ref="O1895:O1896" si="261">ROUND(L1895*(1-$O$4),0)</f>
        <v>7045</v>
      </c>
      <c r="P1895" s="126"/>
    </row>
    <row r="1896" spans="1:16">
      <c r="A1896" s="204" t="s">
        <v>2816</v>
      </c>
      <c r="B1896" s="156" t="s">
        <v>2814</v>
      </c>
      <c r="C1896" s="97" t="s">
        <v>2817</v>
      </c>
      <c r="D1896" s="156" t="s">
        <v>1335</v>
      </c>
      <c r="E1896" s="156" t="s">
        <v>35</v>
      </c>
      <c r="F1896" s="156" t="s">
        <v>36</v>
      </c>
      <c r="G1896" s="156"/>
      <c r="H1896" s="156"/>
      <c r="I1896" s="156"/>
      <c r="J1896" s="156"/>
      <c r="K1896" s="156"/>
      <c r="L1896" s="298">
        <v>7045</v>
      </c>
      <c r="M1896" s="158"/>
      <c r="N1896" s="158">
        <f t="shared" si="260"/>
        <v>265.84905660377359</v>
      </c>
      <c r="O1896" s="308">
        <f t="shared" si="261"/>
        <v>7045</v>
      </c>
      <c r="P1896" s="126"/>
    </row>
    <row r="1897" spans="1:16">
      <c r="A1897" s="135" t="s">
        <v>2819</v>
      </c>
      <c r="B1897" s="156" t="s">
        <v>1372</v>
      </c>
      <c r="C1897" s="156" t="s">
        <v>2818</v>
      </c>
      <c r="D1897" s="156" t="s">
        <v>1335</v>
      </c>
      <c r="E1897" s="156" t="s">
        <v>35</v>
      </c>
      <c r="F1897" s="156" t="s">
        <v>36</v>
      </c>
      <c r="G1897" s="156"/>
      <c r="H1897" s="156"/>
      <c r="I1897" s="156"/>
      <c r="J1897" s="156"/>
      <c r="K1897" s="156"/>
      <c r="L1897" s="298">
        <v>4550</v>
      </c>
      <c r="M1897" s="158"/>
      <c r="N1897" s="158">
        <f t="shared" si="246"/>
        <v>171.69811320754718</v>
      </c>
      <c r="O1897" s="308">
        <f t="shared" si="247"/>
        <v>4550</v>
      </c>
      <c r="P1897" s="126"/>
    </row>
    <row r="1898" spans="1:16">
      <c r="A1898" s="135" t="s">
        <v>2820</v>
      </c>
      <c r="B1898" s="156" t="s">
        <v>1372</v>
      </c>
      <c r="C1898" s="156" t="s">
        <v>2821</v>
      </c>
      <c r="D1898" s="156" t="s">
        <v>1335</v>
      </c>
      <c r="E1898" s="156" t="s">
        <v>35</v>
      </c>
      <c r="F1898" s="156" t="s">
        <v>36</v>
      </c>
      <c r="G1898" s="156"/>
      <c r="H1898" s="156"/>
      <c r="I1898" s="156"/>
      <c r="J1898" s="156"/>
      <c r="K1898" s="156"/>
      <c r="L1898" s="298">
        <v>4550</v>
      </c>
      <c r="M1898" s="158"/>
      <c r="N1898" s="158">
        <f t="shared" si="246"/>
        <v>171.69811320754718</v>
      </c>
      <c r="O1898" s="308">
        <f t="shared" si="247"/>
        <v>4550</v>
      </c>
      <c r="P1898" s="126"/>
    </row>
    <row r="1899" spans="1:16">
      <c r="A1899" s="135" t="s">
        <v>2822</v>
      </c>
      <c r="B1899" s="156" t="s">
        <v>2823</v>
      </c>
      <c r="C1899" s="156" t="s">
        <v>2824</v>
      </c>
      <c r="D1899" s="156" t="s">
        <v>1335</v>
      </c>
      <c r="E1899" s="156" t="s">
        <v>35</v>
      </c>
      <c r="F1899" s="156" t="s">
        <v>36</v>
      </c>
      <c r="G1899" s="156"/>
      <c r="H1899" s="156"/>
      <c r="I1899" s="156"/>
      <c r="J1899" s="156"/>
      <c r="K1899" s="156"/>
      <c r="L1899" s="298">
        <v>3294</v>
      </c>
      <c r="M1899" s="158"/>
      <c r="N1899" s="158">
        <f t="shared" si="246"/>
        <v>124.30188679245283</v>
      </c>
      <c r="O1899" s="308">
        <f t="shared" si="247"/>
        <v>3294</v>
      </c>
      <c r="P1899" s="126"/>
    </row>
    <row r="1900" spans="1:16">
      <c r="A1900" s="140" t="s">
        <v>1373</v>
      </c>
      <c r="B1900" s="155"/>
      <c r="C1900" s="155"/>
      <c r="D1900" s="155"/>
      <c r="E1900" s="155"/>
      <c r="F1900" s="155"/>
      <c r="G1900" s="155"/>
      <c r="H1900" s="155"/>
      <c r="I1900" s="155"/>
      <c r="J1900" s="155"/>
      <c r="K1900" s="155"/>
      <c r="L1900" s="155"/>
      <c r="M1900" s="148"/>
      <c r="N1900" s="148"/>
      <c r="O1900" s="174"/>
      <c r="P1900" s="126"/>
    </row>
    <row r="1901" spans="1:16">
      <c r="A1901" s="313" t="s">
        <v>2825</v>
      </c>
      <c r="B1901" s="8" t="s">
        <v>1374</v>
      </c>
      <c r="C1901" s="8" t="s">
        <v>2831</v>
      </c>
      <c r="D1901" s="8" t="s">
        <v>1335</v>
      </c>
      <c r="E1901" s="8" t="s">
        <v>35</v>
      </c>
      <c r="F1901" s="8" t="s">
        <v>36</v>
      </c>
      <c r="G1901" s="8"/>
      <c r="H1901" s="8"/>
      <c r="I1901" s="8"/>
      <c r="J1901" s="8"/>
      <c r="K1901" s="8"/>
      <c r="L1901" s="298">
        <v>7417</v>
      </c>
      <c r="M1901" s="149"/>
      <c r="N1901" s="149">
        <f t="shared" si="246"/>
        <v>279.88679245283021</v>
      </c>
      <c r="O1901" s="160">
        <f t="shared" si="247"/>
        <v>7417</v>
      </c>
      <c r="P1901" s="126"/>
    </row>
    <row r="1902" spans="1:16">
      <c r="A1902" s="314" t="s">
        <v>2826</v>
      </c>
      <c r="B1902" s="8" t="s">
        <v>1374</v>
      </c>
      <c r="C1902" s="8" t="s">
        <v>2832</v>
      </c>
      <c r="D1902" s="8" t="s">
        <v>1335</v>
      </c>
      <c r="E1902" s="8" t="s">
        <v>35</v>
      </c>
      <c r="F1902" s="8" t="s">
        <v>36</v>
      </c>
      <c r="G1902" s="8"/>
      <c r="H1902" s="8"/>
      <c r="I1902" s="8"/>
      <c r="J1902" s="8"/>
      <c r="K1902" s="8"/>
      <c r="L1902" s="298">
        <v>8529</v>
      </c>
      <c r="M1902" s="149"/>
      <c r="N1902" s="149">
        <f t="shared" si="246"/>
        <v>321.84905660377359</v>
      </c>
      <c r="O1902" s="160">
        <f t="shared" si="247"/>
        <v>8529</v>
      </c>
      <c r="P1902" s="126"/>
    </row>
    <row r="1903" spans="1:16">
      <c r="A1903" s="314" t="s">
        <v>2827</v>
      </c>
      <c r="B1903" s="8" t="s">
        <v>1375</v>
      </c>
      <c r="C1903" s="8" t="s">
        <v>2833</v>
      </c>
      <c r="D1903" s="8" t="s">
        <v>1335</v>
      </c>
      <c r="E1903" s="8" t="s">
        <v>35</v>
      </c>
      <c r="F1903" s="8" t="s">
        <v>36</v>
      </c>
      <c r="G1903" s="8"/>
      <c r="H1903" s="8"/>
      <c r="I1903" s="8"/>
      <c r="J1903" s="8"/>
      <c r="K1903" s="8"/>
      <c r="L1903" s="298">
        <v>8791</v>
      </c>
      <c r="M1903" s="149"/>
      <c r="N1903" s="149">
        <f t="shared" si="246"/>
        <v>331.7358490566038</v>
      </c>
      <c r="O1903" s="160">
        <f t="shared" si="247"/>
        <v>8791</v>
      </c>
      <c r="P1903" s="126"/>
    </row>
    <row r="1904" spans="1:16">
      <c r="A1904" s="314" t="s">
        <v>2828</v>
      </c>
      <c r="B1904" s="8" t="s">
        <v>1376</v>
      </c>
      <c r="C1904" s="8" t="s">
        <v>2834</v>
      </c>
      <c r="D1904" s="8" t="s">
        <v>1335</v>
      </c>
      <c r="E1904" s="8" t="s">
        <v>35</v>
      </c>
      <c r="F1904" s="8" t="s">
        <v>36</v>
      </c>
      <c r="G1904" s="8"/>
      <c r="H1904" s="8"/>
      <c r="I1904" s="8"/>
      <c r="J1904" s="8"/>
      <c r="K1904" s="8"/>
      <c r="L1904" s="298">
        <v>9511</v>
      </c>
      <c r="M1904" s="149"/>
      <c r="N1904" s="149">
        <f t="shared" si="246"/>
        <v>358.90566037735852</v>
      </c>
      <c r="O1904" s="160">
        <f t="shared" si="247"/>
        <v>9511</v>
      </c>
      <c r="P1904" s="126"/>
    </row>
    <row r="1905" spans="1:16">
      <c r="A1905" s="314" t="s">
        <v>2829</v>
      </c>
      <c r="B1905" s="8" t="s">
        <v>1377</v>
      </c>
      <c r="C1905" s="8" t="s">
        <v>2835</v>
      </c>
      <c r="D1905" s="8" t="s">
        <v>1335</v>
      </c>
      <c r="E1905" s="8" t="s">
        <v>35</v>
      </c>
      <c r="F1905" s="8" t="s">
        <v>36</v>
      </c>
      <c r="G1905" s="8"/>
      <c r="H1905" s="8"/>
      <c r="I1905" s="8"/>
      <c r="J1905" s="8"/>
      <c r="K1905" s="8"/>
      <c r="L1905" s="298">
        <v>9119</v>
      </c>
      <c r="M1905" s="149"/>
      <c r="N1905" s="149">
        <f t="shared" si="246"/>
        <v>344.11320754716979</v>
      </c>
      <c r="O1905" s="160">
        <f t="shared" si="247"/>
        <v>9119</v>
      </c>
      <c r="P1905" s="126"/>
    </row>
    <row r="1906" spans="1:16">
      <c r="A1906" s="314" t="s">
        <v>2830</v>
      </c>
      <c r="B1906" s="8" t="s">
        <v>1378</v>
      </c>
      <c r="C1906" s="8" t="s">
        <v>2836</v>
      </c>
      <c r="D1906" s="8" t="s">
        <v>1335</v>
      </c>
      <c r="E1906" s="8" t="s">
        <v>35</v>
      </c>
      <c r="F1906" s="8" t="s">
        <v>36</v>
      </c>
      <c r="G1906" s="8"/>
      <c r="H1906" s="8"/>
      <c r="I1906" s="8"/>
      <c r="J1906" s="8"/>
      <c r="K1906" s="8"/>
      <c r="L1906" s="298">
        <v>10821</v>
      </c>
      <c r="M1906" s="149"/>
      <c r="N1906" s="149">
        <f t="shared" si="246"/>
        <v>408.33962264150944</v>
      </c>
      <c r="O1906" s="160">
        <f t="shared" si="247"/>
        <v>10821</v>
      </c>
      <c r="P1906" s="126"/>
    </row>
    <row r="1907" spans="1:16" ht="22.5">
      <c r="A1907" s="166" t="s">
        <v>2837</v>
      </c>
      <c r="B1907" s="9" t="s">
        <v>307</v>
      </c>
      <c r="C1907" s="171" t="s">
        <v>306</v>
      </c>
      <c r="D1907" s="8" t="s">
        <v>1335</v>
      </c>
      <c r="E1907" s="8" t="s">
        <v>35</v>
      </c>
      <c r="F1907" s="8" t="s">
        <v>36</v>
      </c>
      <c r="G1907" s="8"/>
      <c r="H1907" s="8"/>
      <c r="I1907" s="8"/>
      <c r="J1907" s="8"/>
      <c r="K1907" s="8"/>
      <c r="L1907" s="298">
        <v>4199</v>
      </c>
      <c r="M1907" s="149"/>
      <c r="N1907" s="149">
        <f>L1907/26.5</f>
        <v>158.45283018867926</v>
      </c>
      <c r="O1907" s="160">
        <f>ROUND(L1907*(1-$O$4),0)</f>
        <v>4199</v>
      </c>
      <c r="P1907" s="126"/>
    </row>
    <row r="1908" spans="1:16" ht="22.5">
      <c r="A1908" s="166" t="s">
        <v>2838</v>
      </c>
      <c r="B1908" s="9" t="s">
        <v>307</v>
      </c>
      <c r="C1908" s="171" t="s">
        <v>306</v>
      </c>
      <c r="D1908" s="8" t="s">
        <v>1335</v>
      </c>
      <c r="E1908" s="8" t="s">
        <v>35</v>
      </c>
      <c r="F1908" s="8" t="s">
        <v>36</v>
      </c>
      <c r="G1908" s="8"/>
      <c r="H1908" s="8"/>
      <c r="I1908" s="8"/>
      <c r="J1908" s="8"/>
      <c r="K1908" s="8"/>
      <c r="L1908" s="298">
        <v>4699</v>
      </c>
      <c r="M1908" s="149"/>
      <c r="N1908" s="149">
        <f t="shared" si="246"/>
        <v>177.32075471698113</v>
      </c>
      <c r="O1908" s="160">
        <f t="shared" si="247"/>
        <v>4699</v>
      </c>
      <c r="P1908" s="126"/>
    </row>
    <row r="1909" spans="1:16" ht="22.5">
      <c r="A1909" s="166" t="s">
        <v>2839</v>
      </c>
      <c r="B1909" s="9" t="s">
        <v>305</v>
      </c>
      <c r="C1909" s="171" t="s">
        <v>306</v>
      </c>
      <c r="D1909" s="8" t="s">
        <v>1335</v>
      </c>
      <c r="E1909" s="8" t="s">
        <v>35</v>
      </c>
      <c r="F1909" s="8" t="s">
        <v>36</v>
      </c>
      <c r="G1909" s="8"/>
      <c r="H1909" s="8"/>
      <c r="I1909" s="8"/>
      <c r="J1909" s="8"/>
      <c r="K1909" s="8"/>
      <c r="L1909" s="298">
        <v>5499</v>
      </c>
      <c r="M1909" s="149"/>
      <c r="N1909" s="149">
        <f>L1909/26.5</f>
        <v>207.50943396226415</v>
      </c>
      <c r="O1909" s="160">
        <f>ROUND(L1909*(1-$O$4),0)</f>
        <v>5499</v>
      </c>
      <c r="P1909" s="126"/>
    </row>
    <row r="1910" spans="1:16" ht="22.5">
      <c r="A1910" s="166" t="s">
        <v>2843</v>
      </c>
      <c r="B1910" s="9" t="s">
        <v>2844</v>
      </c>
      <c r="C1910" s="171" t="s">
        <v>2847</v>
      </c>
      <c r="D1910" s="8" t="s">
        <v>1335</v>
      </c>
      <c r="E1910" s="8" t="s">
        <v>35</v>
      </c>
      <c r="F1910" s="8" t="s">
        <v>36</v>
      </c>
      <c r="G1910" s="8"/>
      <c r="H1910" s="8"/>
      <c r="I1910" s="8"/>
      <c r="J1910" s="8"/>
      <c r="K1910" s="8"/>
      <c r="L1910" s="298">
        <v>2599</v>
      </c>
      <c r="M1910" s="149"/>
      <c r="N1910" s="149">
        <f t="shared" ref="N1910" si="262">L1910/26.5</f>
        <v>98.075471698113205</v>
      </c>
      <c r="O1910" s="160">
        <f t="shared" ref="O1910" si="263">ROUND(L1910*(1-$O$4),0)</f>
        <v>2599</v>
      </c>
      <c r="P1910" s="126"/>
    </row>
    <row r="1911" spans="1:16" ht="22.5">
      <c r="A1911" s="166" t="s">
        <v>2841</v>
      </c>
      <c r="B1911" s="9" t="s">
        <v>2845</v>
      </c>
      <c r="C1911" s="171" t="s">
        <v>2840</v>
      </c>
      <c r="D1911" s="8" t="s">
        <v>1335</v>
      </c>
      <c r="E1911" s="8" t="s">
        <v>35</v>
      </c>
      <c r="F1911" s="8" t="s">
        <v>36</v>
      </c>
      <c r="G1911" s="8"/>
      <c r="H1911" s="8"/>
      <c r="I1911" s="8"/>
      <c r="J1911" s="8"/>
      <c r="K1911" s="8"/>
      <c r="L1911" s="298">
        <v>1999</v>
      </c>
      <c r="M1911" s="149"/>
      <c r="N1911" s="149">
        <f t="shared" si="246"/>
        <v>75.433962264150949</v>
      </c>
      <c r="O1911" s="160">
        <f t="shared" si="247"/>
        <v>1999</v>
      </c>
      <c r="P1911" s="126"/>
    </row>
    <row r="1912" spans="1:16" ht="22.5">
      <c r="A1912" s="166" t="s">
        <v>2842</v>
      </c>
      <c r="B1912" s="9" t="s">
        <v>2846</v>
      </c>
      <c r="C1912" s="171" t="s">
        <v>308</v>
      </c>
      <c r="D1912" s="8" t="s">
        <v>1335</v>
      </c>
      <c r="E1912" s="8" t="s">
        <v>35</v>
      </c>
      <c r="F1912" s="8" t="s">
        <v>36</v>
      </c>
      <c r="G1912" s="8"/>
      <c r="H1912" s="8"/>
      <c r="I1912" s="8"/>
      <c r="J1912" s="8"/>
      <c r="K1912" s="8"/>
      <c r="L1912" s="298">
        <v>2999</v>
      </c>
      <c r="M1912" s="149"/>
      <c r="N1912" s="149">
        <f t="shared" si="246"/>
        <v>113.16981132075472</v>
      </c>
      <c r="O1912" s="160">
        <f t="shared" si="247"/>
        <v>2999</v>
      </c>
      <c r="P1912" s="126"/>
    </row>
    <row r="1913" spans="1:16">
      <c r="A1913" s="140" t="s">
        <v>1379</v>
      </c>
      <c r="B1913" s="155"/>
      <c r="C1913" s="155"/>
      <c r="D1913" s="155"/>
      <c r="E1913" s="155"/>
      <c r="F1913" s="155"/>
      <c r="G1913" s="155"/>
      <c r="H1913" s="155"/>
      <c r="I1913" s="155"/>
      <c r="J1913" s="155"/>
      <c r="K1913" s="155"/>
      <c r="L1913" s="155"/>
      <c r="M1913" s="148"/>
      <c r="N1913" s="148"/>
      <c r="O1913" s="174"/>
      <c r="P1913" s="126"/>
    </row>
    <row r="1914" spans="1:16">
      <c r="A1914" s="315" t="s">
        <v>1380</v>
      </c>
      <c r="B1914" s="126"/>
      <c r="C1914" s="87" t="s">
        <v>1381</v>
      </c>
      <c r="D1914" s="8" t="s">
        <v>1335</v>
      </c>
      <c r="E1914" s="8" t="s">
        <v>35</v>
      </c>
      <c r="F1914" s="8" t="s">
        <v>36</v>
      </c>
      <c r="G1914" s="8"/>
      <c r="H1914" s="8"/>
      <c r="I1914" s="8"/>
      <c r="J1914" s="8"/>
      <c r="K1914" s="8"/>
      <c r="L1914" s="298">
        <v>1119</v>
      </c>
      <c r="M1914" s="149"/>
      <c r="N1914" s="149">
        <f t="shared" si="246"/>
        <v>42.226415094339622</v>
      </c>
      <c r="O1914" s="160">
        <f t="shared" si="247"/>
        <v>1119</v>
      </c>
      <c r="P1914" s="126"/>
    </row>
    <row r="1915" spans="1:16">
      <c r="A1915" s="316" t="s">
        <v>1382</v>
      </c>
      <c r="B1915" s="126"/>
      <c r="C1915" s="87" t="s">
        <v>1383</v>
      </c>
      <c r="D1915" s="8" t="s">
        <v>1335</v>
      </c>
      <c r="E1915" s="8" t="s">
        <v>35</v>
      </c>
      <c r="F1915" s="8" t="s">
        <v>36</v>
      </c>
      <c r="G1915" s="8"/>
      <c r="H1915" s="8"/>
      <c r="I1915" s="8"/>
      <c r="J1915" s="8"/>
      <c r="K1915" s="8"/>
      <c r="L1915" s="317">
        <v>361</v>
      </c>
      <c r="M1915" s="149"/>
      <c r="N1915" s="149">
        <f t="shared" si="246"/>
        <v>13.622641509433961</v>
      </c>
      <c r="O1915" s="160">
        <f t="shared" si="247"/>
        <v>361</v>
      </c>
      <c r="P1915" s="126"/>
    </row>
    <row r="1916" spans="1:16">
      <c r="A1916" s="315" t="s">
        <v>1384</v>
      </c>
      <c r="B1916" s="126"/>
      <c r="C1916" s="87" t="s">
        <v>1385</v>
      </c>
      <c r="D1916" s="8" t="s">
        <v>1335</v>
      </c>
      <c r="E1916" s="8" t="s">
        <v>35</v>
      </c>
      <c r="F1916" s="8" t="s">
        <v>36</v>
      </c>
      <c r="G1916" s="8"/>
      <c r="H1916" s="8"/>
      <c r="I1916" s="8"/>
      <c r="J1916" s="8"/>
      <c r="K1916" s="8"/>
      <c r="L1916" s="317">
        <v>994</v>
      </c>
      <c r="M1916" s="149"/>
      <c r="N1916" s="149">
        <f t="shared" si="246"/>
        <v>37.509433962264154</v>
      </c>
      <c r="O1916" s="160">
        <f t="shared" si="247"/>
        <v>994</v>
      </c>
      <c r="P1916" s="126"/>
    </row>
    <row r="1917" spans="1:16">
      <c r="A1917" s="316" t="s">
        <v>1386</v>
      </c>
      <c r="B1917" s="126"/>
      <c r="C1917" s="87" t="s">
        <v>1387</v>
      </c>
      <c r="D1917" s="8" t="s">
        <v>1335</v>
      </c>
      <c r="E1917" s="8" t="s">
        <v>35</v>
      </c>
      <c r="F1917" s="8" t="s">
        <v>36</v>
      </c>
      <c r="G1917" s="8"/>
      <c r="H1917" s="8"/>
      <c r="I1917" s="8"/>
      <c r="J1917" s="8"/>
      <c r="K1917" s="8"/>
      <c r="L1917" s="317">
        <v>722</v>
      </c>
      <c r="M1917" s="149"/>
      <c r="N1917" s="149">
        <f t="shared" si="246"/>
        <v>27.245283018867923</v>
      </c>
      <c r="O1917" s="160">
        <f t="shared" si="247"/>
        <v>722</v>
      </c>
      <c r="P1917" s="126"/>
    </row>
    <row r="1918" spans="1:16">
      <c r="A1918" s="315" t="s">
        <v>1388</v>
      </c>
      <c r="B1918" s="126"/>
      <c r="C1918" s="87" t="s">
        <v>1389</v>
      </c>
      <c r="D1918" s="8" t="s">
        <v>1335</v>
      </c>
      <c r="E1918" s="8" t="s">
        <v>35</v>
      </c>
      <c r="F1918" s="8" t="s">
        <v>36</v>
      </c>
      <c r="G1918" s="8"/>
      <c r="H1918" s="8"/>
      <c r="I1918" s="8"/>
      <c r="J1918" s="8"/>
      <c r="K1918" s="8"/>
      <c r="L1918" s="317">
        <v>555</v>
      </c>
      <c r="M1918" s="149"/>
      <c r="N1918" s="149">
        <f t="shared" si="246"/>
        <v>20.943396226415093</v>
      </c>
      <c r="O1918" s="160">
        <f t="shared" si="247"/>
        <v>555</v>
      </c>
      <c r="P1918" s="126"/>
    </row>
    <row r="1919" spans="1:16">
      <c r="A1919" s="315" t="s">
        <v>1390</v>
      </c>
      <c r="B1919" s="126"/>
      <c r="C1919" s="87" t="s">
        <v>1391</v>
      </c>
      <c r="D1919" s="8" t="s">
        <v>1335</v>
      </c>
      <c r="E1919" s="8" t="s">
        <v>35</v>
      </c>
      <c r="F1919" s="8" t="s">
        <v>36</v>
      </c>
      <c r="G1919" s="8"/>
      <c r="H1919" s="8"/>
      <c r="I1919" s="8"/>
      <c r="J1919" s="8"/>
      <c r="K1919" s="8"/>
      <c r="L1919" s="317">
        <v>653</v>
      </c>
      <c r="M1919" s="149"/>
      <c r="N1919" s="149">
        <f t="shared" si="246"/>
        <v>24.641509433962263</v>
      </c>
      <c r="O1919" s="160">
        <f t="shared" si="247"/>
        <v>653</v>
      </c>
      <c r="P1919" s="126"/>
    </row>
    <row r="1920" spans="1:16">
      <c r="A1920" s="315" t="s">
        <v>1392</v>
      </c>
      <c r="B1920" s="126"/>
      <c r="C1920" s="87" t="s">
        <v>1393</v>
      </c>
      <c r="D1920" s="8" t="s">
        <v>1335</v>
      </c>
      <c r="E1920" s="8" t="s">
        <v>35</v>
      </c>
      <c r="F1920" s="8" t="s">
        <v>36</v>
      </c>
      <c r="G1920" s="8"/>
      <c r="H1920" s="8"/>
      <c r="I1920" s="8"/>
      <c r="J1920" s="8"/>
      <c r="K1920" s="8"/>
      <c r="L1920" s="317">
        <v>660</v>
      </c>
      <c r="M1920" s="149"/>
      <c r="N1920" s="149">
        <f t="shared" si="246"/>
        <v>24.90566037735849</v>
      </c>
      <c r="O1920" s="160">
        <f t="shared" si="247"/>
        <v>660</v>
      </c>
      <c r="P1920" s="126"/>
    </row>
    <row r="1921" spans="1:16">
      <c r="A1921" s="140" t="s">
        <v>1394</v>
      </c>
      <c r="B1921" s="155"/>
      <c r="C1921" s="155"/>
      <c r="D1921" s="155"/>
      <c r="E1921" s="155"/>
      <c r="F1921" s="155"/>
      <c r="G1921" s="155"/>
      <c r="H1921" s="155"/>
      <c r="I1921" s="155"/>
      <c r="J1921" s="155"/>
      <c r="K1921" s="155"/>
      <c r="L1921" s="155"/>
      <c r="M1921" s="148"/>
      <c r="N1921" s="148"/>
      <c r="O1921" s="141"/>
      <c r="P1921" s="126"/>
    </row>
    <row r="1922" spans="1:16">
      <c r="A1922" s="126" t="s">
        <v>1395</v>
      </c>
      <c r="B1922" s="126"/>
      <c r="C1922" s="8" t="s">
        <v>1396</v>
      </c>
      <c r="D1922" s="8" t="s">
        <v>1335</v>
      </c>
      <c r="E1922" s="8" t="s">
        <v>35</v>
      </c>
      <c r="F1922" s="8" t="s">
        <v>36</v>
      </c>
      <c r="G1922" s="8"/>
      <c r="H1922" s="8"/>
      <c r="I1922" s="8"/>
      <c r="J1922" s="8"/>
      <c r="K1922" s="8"/>
      <c r="L1922" s="317">
        <v>340</v>
      </c>
      <c r="M1922" s="149"/>
      <c r="N1922" s="149">
        <f t="shared" si="246"/>
        <v>12.830188679245284</v>
      </c>
      <c r="O1922" s="105">
        <f t="shared" si="247"/>
        <v>340</v>
      </c>
      <c r="P1922" s="126"/>
    </row>
    <row r="1923" spans="1:16">
      <c r="A1923" s="126" t="s">
        <v>1397</v>
      </c>
      <c r="B1923" s="126"/>
      <c r="C1923" s="8" t="s">
        <v>1398</v>
      </c>
      <c r="D1923" s="8" t="s">
        <v>1335</v>
      </c>
      <c r="E1923" s="8" t="s">
        <v>35</v>
      </c>
      <c r="F1923" s="8" t="s">
        <v>36</v>
      </c>
      <c r="G1923" s="8"/>
      <c r="H1923" s="8"/>
      <c r="I1923" s="8"/>
      <c r="J1923" s="8"/>
      <c r="K1923" s="8"/>
      <c r="L1923" s="317">
        <v>399</v>
      </c>
      <c r="M1923" s="149"/>
      <c r="N1923" s="149">
        <f t="shared" si="246"/>
        <v>15.056603773584905</v>
      </c>
      <c r="O1923" s="105">
        <f t="shared" si="247"/>
        <v>399</v>
      </c>
      <c r="P1923" s="126"/>
    </row>
    <row r="1924" spans="1:16">
      <c r="A1924" s="489" t="s">
        <v>1406</v>
      </c>
      <c r="B1924" s="490"/>
      <c r="C1924" s="490"/>
      <c r="D1924" s="490"/>
      <c r="E1924" s="490"/>
      <c r="F1924" s="490"/>
      <c r="G1924" s="490"/>
      <c r="H1924" s="490"/>
      <c r="I1924" s="490"/>
      <c r="J1924" s="490"/>
      <c r="K1924" s="490"/>
      <c r="L1924" s="490"/>
      <c r="M1924" s="490"/>
      <c r="N1924" s="490"/>
      <c r="O1924" s="491"/>
      <c r="P1924" s="126"/>
    </row>
    <row r="1925" spans="1:16" ht="23.25">
      <c r="A1925" s="318" t="s">
        <v>3074</v>
      </c>
      <c r="B1925" s="126"/>
      <c r="C1925" s="319" t="s">
        <v>1407</v>
      </c>
      <c r="D1925" s="9" t="s">
        <v>34</v>
      </c>
      <c r="E1925" s="9" t="s">
        <v>35</v>
      </c>
      <c r="F1925" s="9" t="s">
        <v>36</v>
      </c>
      <c r="G1925" s="9"/>
      <c r="H1925" s="9"/>
      <c r="I1925" s="9"/>
      <c r="J1925" s="9"/>
      <c r="K1925" s="9"/>
      <c r="L1925" s="302">
        <v>4190</v>
      </c>
      <c r="M1925" s="164"/>
      <c r="N1925" s="164">
        <f t="shared" ref="N1925:N1926" si="264">L1925/26.5</f>
        <v>158.11320754716982</v>
      </c>
      <c r="O1925" s="169">
        <f t="shared" ref="O1925:O1926" si="265">ROUND(L1925*(1-$O$4),0)</f>
        <v>4190</v>
      </c>
      <c r="P1925" s="126"/>
    </row>
    <row r="1926" spans="1:16" ht="23.25">
      <c r="A1926" s="318" t="s">
        <v>3075</v>
      </c>
      <c r="B1926" s="126"/>
      <c r="C1926" s="319" t="s">
        <v>1407</v>
      </c>
      <c r="D1926" s="9" t="s">
        <v>34</v>
      </c>
      <c r="E1926" s="9" t="s">
        <v>35</v>
      </c>
      <c r="F1926" s="9" t="s">
        <v>36</v>
      </c>
      <c r="G1926" s="9"/>
      <c r="H1926" s="9"/>
      <c r="I1926" s="9"/>
      <c r="J1926" s="9"/>
      <c r="K1926" s="9"/>
      <c r="L1926" s="302">
        <v>5390</v>
      </c>
      <c r="M1926" s="164"/>
      <c r="N1926" s="164">
        <f t="shared" si="264"/>
        <v>203.39622641509433</v>
      </c>
      <c r="O1926" s="169">
        <f t="shared" si="265"/>
        <v>5390</v>
      </c>
      <c r="P1926" s="126"/>
    </row>
    <row r="1927" spans="1:16">
      <c r="A1927" s="140" t="s">
        <v>1827</v>
      </c>
      <c r="B1927" s="155"/>
      <c r="C1927" s="155"/>
      <c r="D1927" s="155"/>
      <c r="E1927" s="155"/>
      <c r="F1927" s="155"/>
      <c r="G1927" s="155"/>
      <c r="H1927" s="155"/>
      <c r="I1927" s="155"/>
      <c r="J1927" s="155"/>
      <c r="K1927" s="155"/>
      <c r="L1927" s="155"/>
      <c r="M1927" s="148"/>
      <c r="N1927" s="148"/>
      <c r="O1927" s="141"/>
      <c r="P1927" s="126"/>
    </row>
    <row r="1928" spans="1:16">
      <c r="A1928" s="318" t="s">
        <v>2848</v>
      </c>
      <c r="B1928" s="126"/>
      <c r="C1928" s="319"/>
      <c r="D1928" s="9" t="s">
        <v>412</v>
      </c>
      <c r="E1928" s="9"/>
      <c r="F1928" s="9"/>
      <c r="G1928" s="9"/>
      <c r="H1928" s="9"/>
      <c r="I1928" s="9"/>
      <c r="J1928" s="9"/>
      <c r="K1928" s="9"/>
      <c r="L1928" s="302">
        <v>316</v>
      </c>
      <c r="M1928" s="164"/>
      <c r="N1928" s="164">
        <f t="shared" ref="N1928" si="266">L1928/26.5</f>
        <v>11.924528301886792</v>
      </c>
      <c r="O1928" s="169">
        <f t="shared" ref="O1928" si="267">ROUND(L1928*(1-$O$4),0)</f>
        <v>316</v>
      </c>
      <c r="P1928" s="126"/>
    </row>
    <row r="1929" spans="1:16">
      <c r="A1929" s="318" t="s">
        <v>2849</v>
      </c>
      <c r="B1929" s="126"/>
      <c r="C1929" s="319"/>
      <c r="D1929" s="9" t="s">
        <v>412</v>
      </c>
      <c r="E1929" s="9"/>
      <c r="F1929" s="9"/>
      <c r="G1929" s="9"/>
      <c r="H1929" s="9"/>
      <c r="I1929" s="9"/>
      <c r="J1929" s="9"/>
      <c r="K1929" s="9"/>
      <c r="L1929" s="302">
        <v>561</v>
      </c>
      <c r="M1929" s="164"/>
      <c r="N1929" s="164">
        <f t="shared" ref="N1929:N1931" si="268">L1929/26.5</f>
        <v>21.169811320754718</v>
      </c>
      <c r="O1929" s="169">
        <f t="shared" ref="O1929:O1931" si="269">ROUND(L1929*(1-$O$4),0)</f>
        <v>561</v>
      </c>
      <c r="P1929" s="126"/>
    </row>
    <row r="1930" spans="1:16">
      <c r="A1930" s="318" t="s">
        <v>2850</v>
      </c>
      <c r="B1930" s="126"/>
      <c r="C1930" s="319"/>
      <c r="D1930" s="9" t="s">
        <v>412</v>
      </c>
      <c r="E1930" s="9"/>
      <c r="F1930" s="9"/>
      <c r="G1930" s="9"/>
      <c r="H1930" s="9"/>
      <c r="I1930" s="9"/>
      <c r="J1930" s="9"/>
      <c r="K1930" s="9"/>
      <c r="L1930" s="302">
        <v>785</v>
      </c>
      <c r="M1930" s="164"/>
      <c r="N1930" s="164">
        <f t="shared" si="268"/>
        <v>29.622641509433961</v>
      </c>
      <c r="O1930" s="169">
        <f t="shared" si="269"/>
        <v>785</v>
      </c>
      <c r="P1930" s="126"/>
    </row>
    <row r="1931" spans="1:16">
      <c r="A1931" s="318" t="s">
        <v>2851</v>
      </c>
      <c r="B1931" s="126"/>
      <c r="C1931" s="319"/>
      <c r="D1931" s="9" t="s">
        <v>412</v>
      </c>
      <c r="E1931" s="9"/>
      <c r="F1931" s="9"/>
      <c r="G1931" s="9"/>
      <c r="H1931" s="9"/>
      <c r="I1931" s="9"/>
      <c r="J1931" s="9"/>
      <c r="K1931" s="9"/>
      <c r="L1931" s="302">
        <v>698</v>
      </c>
      <c r="M1931" s="164"/>
      <c r="N1931" s="164">
        <f t="shared" si="268"/>
        <v>26.339622641509433</v>
      </c>
      <c r="O1931" s="169">
        <f t="shared" si="269"/>
        <v>698</v>
      </c>
      <c r="P1931" s="126"/>
    </row>
    <row r="1932" spans="1:16">
      <c r="A1932" s="140" t="s">
        <v>1408</v>
      </c>
      <c r="B1932" s="155"/>
      <c r="C1932" s="155"/>
      <c r="D1932" s="155"/>
      <c r="E1932" s="155"/>
      <c r="F1932" s="155"/>
      <c r="G1932" s="155"/>
      <c r="H1932" s="155"/>
      <c r="I1932" s="155"/>
      <c r="J1932" s="155"/>
      <c r="K1932" s="155"/>
      <c r="L1932" s="155"/>
      <c r="M1932" s="148"/>
      <c r="N1932" s="148"/>
      <c r="O1932" s="141"/>
      <c r="P1932" s="126"/>
    </row>
    <row r="1933" spans="1:16">
      <c r="A1933" s="318" t="s">
        <v>1409</v>
      </c>
      <c r="B1933" s="126"/>
      <c r="C1933" s="319" t="s">
        <v>1410</v>
      </c>
      <c r="D1933" s="319" t="s">
        <v>412</v>
      </c>
      <c r="E1933" s="9" t="s">
        <v>35</v>
      </c>
      <c r="F1933" s="9" t="s">
        <v>36</v>
      </c>
      <c r="G1933" s="9"/>
      <c r="H1933" s="9"/>
      <c r="I1933" s="9"/>
      <c r="J1933" s="9"/>
      <c r="K1933" s="9"/>
      <c r="L1933" s="322">
        <v>2330</v>
      </c>
      <c r="M1933" s="164"/>
      <c r="N1933" s="164">
        <f t="shared" ref="N1933:N1954" si="270">L1933/26.5</f>
        <v>87.924528301886795</v>
      </c>
      <c r="O1933" s="169">
        <f t="shared" ref="O1933:O1954" si="271">ROUND(L1933*(1-$O$4),0)</f>
        <v>2330</v>
      </c>
      <c r="P1933" s="126"/>
    </row>
    <row r="1934" spans="1:16">
      <c r="A1934" s="320" t="s">
        <v>1411</v>
      </c>
      <c r="B1934" s="126"/>
      <c r="C1934" s="319" t="s">
        <v>1412</v>
      </c>
      <c r="D1934" s="319" t="s">
        <v>412</v>
      </c>
      <c r="E1934" s="9" t="s">
        <v>35</v>
      </c>
      <c r="F1934" s="9" t="s">
        <v>36</v>
      </c>
      <c r="G1934" s="9"/>
      <c r="H1934" s="9"/>
      <c r="I1934" s="9"/>
      <c r="J1934" s="9"/>
      <c r="K1934" s="9"/>
      <c r="L1934" s="322">
        <v>675</v>
      </c>
      <c r="M1934" s="164"/>
      <c r="N1934" s="164">
        <f t="shared" si="270"/>
        <v>25.471698113207548</v>
      </c>
      <c r="O1934" s="165">
        <f t="shared" si="271"/>
        <v>675</v>
      </c>
      <c r="P1934" s="126"/>
    </row>
    <row r="1935" spans="1:16">
      <c r="A1935" s="320" t="s">
        <v>1413</v>
      </c>
      <c r="B1935" s="126"/>
      <c r="C1935" s="319" t="s">
        <v>1414</v>
      </c>
      <c r="D1935" s="319" t="s">
        <v>412</v>
      </c>
      <c r="E1935" s="9" t="s">
        <v>35</v>
      </c>
      <c r="F1935" s="9" t="s">
        <v>36</v>
      </c>
      <c r="G1935" s="9"/>
      <c r="H1935" s="9"/>
      <c r="I1935" s="9"/>
      <c r="J1935" s="9"/>
      <c r="K1935" s="9"/>
      <c r="L1935" s="322">
        <v>840</v>
      </c>
      <c r="M1935" s="164"/>
      <c r="N1935" s="164">
        <f t="shared" si="270"/>
        <v>31.69811320754717</v>
      </c>
      <c r="O1935" s="165">
        <f t="shared" si="271"/>
        <v>840</v>
      </c>
      <c r="P1935" s="126"/>
    </row>
    <row r="1936" spans="1:16">
      <c r="A1936" s="320" t="s">
        <v>1415</v>
      </c>
      <c r="B1936" s="126"/>
      <c r="C1936" s="319" t="s">
        <v>1416</v>
      </c>
      <c r="D1936" s="319" t="s">
        <v>412</v>
      </c>
      <c r="E1936" s="9" t="s">
        <v>35</v>
      </c>
      <c r="F1936" s="9" t="s">
        <v>36</v>
      </c>
      <c r="G1936" s="9"/>
      <c r="H1936" s="9"/>
      <c r="I1936" s="9"/>
      <c r="J1936" s="9"/>
      <c r="K1936" s="9"/>
      <c r="L1936" s="322">
        <v>341</v>
      </c>
      <c r="M1936" s="164"/>
      <c r="N1936" s="164">
        <f t="shared" si="270"/>
        <v>12.867924528301886</v>
      </c>
      <c r="O1936" s="165">
        <f t="shared" si="271"/>
        <v>341</v>
      </c>
      <c r="P1936" s="126"/>
    </row>
    <row r="1937" spans="1:16">
      <c r="A1937" s="320" t="s">
        <v>1417</v>
      </c>
      <c r="B1937" s="126"/>
      <c r="C1937" s="319" t="s">
        <v>1418</v>
      </c>
      <c r="D1937" s="319" t="s">
        <v>412</v>
      </c>
      <c r="E1937" s="9" t="s">
        <v>35</v>
      </c>
      <c r="F1937" s="9" t="s">
        <v>36</v>
      </c>
      <c r="G1937" s="9"/>
      <c r="H1937" s="9"/>
      <c r="I1937" s="9"/>
      <c r="J1937" s="9"/>
      <c r="K1937" s="9"/>
      <c r="L1937" s="322">
        <v>421</v>
      </c>
      <c r="M1937" s="164"/>
      <c r="N1937" s="164">
        <f t="shared" si="270"/>
        <v>15.886792452830189</v>
      </c>
      <c r="O1937" s="165">
        <f t="shared" si="271"/>
        <v>421</v>
      </c>
      <c r="P1937" s="126"/>
    </row>
    <row r="1938" spans="1:16">
      <c r="A1938" s="318" t="s">
        <v>1419</v>
      </c>
      <c r="B1938" s="126"/>
      <c r="C1938" s="319" t="s">
        <v>1420</v>
      </c>
      <c r="D1938" s="319" t="s">
        <v>412</v>
      </c>
      <c r="E1938" s="9" t="s">
        <v>35</v>
      </c>
      <c r="F1938" s="9" t="s">
        <v>36</v>
      </c>
      <c r="G1938" s="9"/>
      <c r="H1938" s="9"/>
      <c r="I1938" s="9"/>
      <c r="J1938" s="9"/>
      <c r="K1938" s="9"/>
      <c r="L1938" s="322">
        <v>53</v>
      </c>
      <c r="M1938" s="164"/>
      <c r="N1938" s="164">
        <f t="shared" si="270"/>
        <v>2</v>
      </c>
      <c r="O1938" s="165">
        <f t="shared" si="271"/>
        <v>53</v>
      </c>
      <c r="P1938" s="126"/>
    </row>
    <row r="1939" spans="1:16">
      <c r="A1939" s="320" t="s">
        <v>1421</v>
      </c>
      <c r="B1939" s="126"/>
      <c r="C1939" s="319" t="s">
        <v>1422</v>
      </c>
      <c r="D1939" s="319" t="s">
        <v>412</v>
      </c>
      <c r="E1939" s="9" t="s">
        <v>35</v>
      </c>
      <c r="F1939" s="9" t="s">
        <v>36</v>
      </c>
      <c r="G1939" s="9"/>
      <c r="H1939" s="9"/>
      <c r="I1939" s="9"/>
      <c r="J1939" s="9"/>
      <c r="K1939" s="9"/>
      <c r="L1939" s="322">
        <v>143</v>
      </c>
      <c r="M1939" s="164"/>
      <c r="N1939" s="164">
        <f t="shared" si="270"/>
        <v>5.3962264150943398</v>
      </c>
      <c r="O1939" s="165">
        <f t="shared" si="271"/>
        <v>143</v>
      </c>
      <c r="P1939" s="126"/>
    </row>
    <row r="1940" spans="1:16">
      <c r="A1940" s="318" t="s">
        <v>1423</v>
      </c>
      <c r="B1940" s="126"/>
      <c r="C1940" s="319" t="s">
        <v>1424</v>
      </c>
      <c r="D1940" s="319" t="s">
        <v>412</v>
      </c>
      <c r="E1940" s="9" t="s">
        <v>35</v>
      </c>
      <c r="F1940" s="9" t="s">
        <v>36</v>
      </c>
      <c r="G1940" s="9"/>
      <c r="H1940" s="9"/>
      <c r="I1940" s="9"/>
      <c r="J1940" s="9"/>
      <c r="K1940" s="9"/>
      <c r="L1940" s="322">
        <v>126</v>
      </c>
      <c r="M1940" s="164"/>
      <c r="N1940" s="164">
        <f t="shared" si="270"/>
        <v>4.7547169811320753</v>
      </c>
      <c r="O1940" s="165">
        <f t="shared" si="271"/>
        <v>126</v>
      </c>
      <c r="P1940" s="126"/>
    </row>
    <row r="1941" spans="1:16">
      <c r="A1941" s="318" t="s">
        <v>1425</v>
      </c>
      <c r="B1941" s="126"/>
      <c r="C1941" s="319" t="s">
        <v>1426</v>
      </c>
      <c r="D1941" s="319" t="s">
        <v>412</v>
      </c>
      <c r="E1941" s="9" t="s">
        <v>35</v>
      </c>
      <c r="F1941" s="9" t="s">
        <v>36</v>
      </c>
      <c r="G1941" s="9"/>
      <c r="H1941" s="9"/>
      <c r="I1941" s="9"/>
      <c r="J1941" s="9"/>
      <c r="K1941" s="9"/>
      <c r="L1941" s="322">
        <v>57</v>
      </c>
      <c r="M1941" s="164"/>
      <c r="N1941" s="164">
        <f t="shared" si="270"/>
        <v>2.1509433962264151</v>
      </c>
      <c r="O1941" s="165">
        <f t="shared" si="271"/>
        <v>57</v>
      </c>
      <c r="P1941" s="126"/>
    </row>
    <row r="1942" spans="1:16">
      <c r="A1942" s="318" t="s">
        <v>1427</v>
      </c>
      <c r="B1942" s="126"/>
      <c r="C1942" s="319" t="s">
        <v>1428</v>
      </c>
      <c r="D1942" s="319" t="s">
        <v>412</v>
      </c>
      <c r="E1942" s="9" t="s">
        <v>35</v>
      </c>
      <c r="F1942" s="9" t="s">
        <v>36</v>
      </c>
      <c r="G1942" s="9"/>
      <c r="H1942" s="9"/>
      <c r="I1942" s="9"/>
      <c r="J1942" s="9"/>
      <c r="K1942" s="9"/>
      <c r="L1942" s="322">
        <v>355</v>
      </c>
      <c r="M1942" s="164"/>
      <c r="N1942" s="164">
        <f t="shared" si="270"/>
        <v>13.39622641509434</v>
      </c>
      <c r="O1942" s="165">
        <f t="shared" si="271"/>
        <v>355</v>
      </c>
      <c r="P1942" s="126"/>
    </row>
    <row r="1943" spans="1:16">
      <c r="A1943" s="318" t="s">
        <v>1427</v>
      </c>
      <c r="B1943" s="126"/>
      <c r="C1943" s="319" t="s">
        <v>1429</v>
      </c>
      <c r="D1943" s="319" t="s">
        <v>412</v>
      </c>
      <c r="E1943" s="9" t="s">
        <v>35</v>
      </c>
      <c r="F1943" s="9" t="s">
        <v>36</v>
      </c>
      <c r="G1943" s="9"/>
      <c r="H1943" s="9"/>
      <c r="I1943" s="9"/>
      <c r="J1943" s="9"/>
      <c r="K1943" s="9"/>
      <c r="L1943" s="322">
        <v>336</v>
      </c>
      <c r="M1943" s="164"/>
      <c r="N1943" s="164">
        <f t="shared" si="270"/>
        <v>12.679245283018869</v>
      </c>
      <c r="O1943" s="165">
        <f t="shared" si="271"/>
        <v>336</v>
      </c>
      <c r="P1943" s="126"/>
    </row>
    <row r="1944" spans="1:16">
      <c r="A1944" s="318" t="s">
        <v>1430</v>
      </c>
      <c r="B1944" s="126"/>
      <c r="C1944" s="319" t="s">
        <v>1431</v>
      </c>
      <c r="D1944" s="319" t="s">
        <v>412</v>
      </c>
      <c r="E1944" s="9" t="s">
        <v>35</v>
      </c>
      <c r="F1944" s="9" t="s">
        <v>36</v>
      </c>
      <c r="G1944" s="9"/>
      <c r="H1944" s="9"/>
      <c r="I1944" s="9"/>
      <c r="J1944" s="9"/>
      <c r="K1944" s="9"/>
      <c r="L1944" s="322">
        <v>412</v>
      </c>
      <c r="M1944" s="164"/>
      <c r="N1944" s="164">
        <f t="shared" si="270"/>
        <v>15.547169811320755</v>
      </c>
      <c r="O1944" s="165">
        <f t="shared" si="271"/>
        <v>412</v>
      </c>
      <c r="P1944" s="126"/>
    </row>
    <row r="1945" spans="1:16">
      <c r="A1945" s="318" t="s">
        <v>1432</v>
      </c>
      <c r="B1945" s="126"/>
      <c r="C1945" s="319" t="s">
        <v>1433</v>
      </c>
      <c r="D1945" s="319" t="s">
        <v>412</v>
      </c>
      <c r="E1945" s="9" t="s">
        <v>35</v>
      </c>
      <c r="F1945" s="9" t="s">
        <v>36</v>
      </c>
      <c r="G1945" s="9"/>
      <c r="H1945" s="9"/>
      <c r="I1945" s="9"/>
      <c r="J1945" s="9"/>
      <c r="K1945" s="9"/>
      <c r="L1945" s="322">
        <v>348</v>
      </c>
      <c r="M1945" s="164"/>
      <c r="N1945" s="164">
        <f t="shared" si="270"/>
        <v>13.132075471698114</v>
      </c>
      <c r="O1945" s="165">
        <f t="shared" si="271"/>
        <v>348</v>
      </c>
      <c r="P1945" s="126"/>
    </row>
    <row r="1946" spans="1:16">
      <c r="A1946" s="318" t="s">
        <v>1434</v>
      </c>
      <c r="B1946" s="126"/>
      <c r="C1946" s="319" t="s">
        <v>1435</v>
      </c>
      <c r="D1946" s="319" t="s">
        <v>412</v>
      </c>
      <c r="E1946" s="9" t="s">
        <v>35</v>
      </c>
      <c r="F1946" s="9" t="s">
        <v>36</v>
      </c>
      <c r="G1946" s="9"/>
      <c r="H1946" s="9"/>
      <c r="I1946" s="9"/>
      <c r="J1946" s="9"/>
      <c r="K1946" s="9"/>
      <c r="L1946" s="322">
        <v>855</v>
      </c>
      <c r="M1946" s="164"/>
      <c r="N1946" s="164">
        <f t="shared" si="270"/>
        <v>32.264150943396224</v>
      </c>
      <c r="O1946" s="165">
        <f t="shared" si="271"/>
        <v>855</v>
      </c>
      <c r="P1946" s="126"/>
    </row>
    <row r="1947" spans="1:16">
      <c r="A1947" s="318" t="s">
        <v>1436</v>
      </c>
      <c r="B1947" s="126"/>
      <c r="C1947" s="319" t="s">
        <v>1437</v>
      </c>
      <c r="D1947" s="319" t="s">
        <v>412</v>
      </c>
      <c r="E1947" s="9" t="s">
        <v>35</v>
      </c>
      <c r="F1947" s="9" t="s">
        <v>36</v>
      </c>
      <c r="G1947" s="9"/>
      <c r="H1947" s="9"/>
      <c r="I1947" s="9"/>
      <c r="J1947" s="9"/>
      <c r="K1947" s="9"/>
      <c r="L1947" s="322">
        <v>298</v>
      </c>
      <c r="M1947" s="164"/>
      <c r="N1947" s="164">
        <f t="shared" si="270"/>
        <v>11.245283018867925</v>
      </c>
      <c r="O1947" s="165">
        <f t="shared" si="271"/>
        <v>298</v>
      </c>
      <c r="P1947" s="126"/>
    </row>
    <row r="1948" spans="1:16">
      <c r="A1948" s="320" t="s">
        <v>1438</v>
      </c>
      <c r="B1948" s="126"/>
      <c r="C1948" s="319" t="s">
        <v>1439</v>
      </c>
      <c r="D1948" s="319" t="s">
        <v>412</v>
      </c>
      <c r="E1948" s="9" t="s">
        <v>35</v>
      </c>
      <c r="F1948" s="9" t="s">
        <v>36</v>
      </c>
      <c r="G1948" s="9"/>
      <c r="H1948" s="9"/>
      <c r="I1948" s="9"/>
      <c r="J1948" s="9"/>
      <c r="K1948" s="9"/>
      <c r="L1948" s="322">
        <v>399</v>
      </c>
      <c r="M1948" s="164"/>
      <c r="N1948" s="164">
        <f t="shared" si="270"/>
        <v>15.056603773584905</v>
      </c>
      <c r="O1948" s="165">
        <f t="shared" si="271"/>
        <v>399</v>
      </c>
      <c r="P1948" s="126"/>
    </row>
    <row r="1949" spans="1:16">
      <c r="A1949" s="320" t="s">
        <v>1440</v>
      </c>
      <c r="B1949" s="126"/>
      <c r="C1949" s="319" t="s">
        <v>1441</v>
      </c>
      <c r="D1949" s="319" t="s">
        <v>412</v>
      </c>
      <c r="E1949" s="9" t="s">
        <v>35</v>
      </c>
      <c r="F1949" s="9" t="s">
        <v>36</v>
      </c>
      <c r="G1949" s="9"/>
      <c r="H1949" s="9"/>
      <c r="I1949" s="9"/>
      <c r="J1949" s="9"/>
      <c r="K1949" s="9"/>
      <c r="L1949" s="322">
        <v>230</v>
      </c>
      <c r="M1949" s="164"/>
      <c r="N1949" s="164">
        <f t="shared" si="270"/>
        <v>8.6792452830188687</v>
      </c>
      <c r="O1949" s="165">
        <f t="shared" si="271"/>
        <v>230</v>
      </c>
      <c r="P1949" s="126"/>
    </row>
    <row r="1950" spans="1:16">
      <c r="A1950" s="318" t="s">
        <v>1442</v>
      </c>
      <c r="B1950" s="126"/>
      <c r="C1950" s="319" t="s">
        <v>1443</v>
      </c>
      <c r="D1950" s="319" t="s">
        <v>412</v>
      </c>
      <c r="E1950" s="9" t="s">
        <v>35</v>
      </c>
      <c r="F1950" s="9" t="s">
        <v>36</v>
      </c>
      <c r="G1950" s="9"/>
      <c r="H1950" s="9"/>
      <c r="I1950" s="9"/>
      <c r="J1950" s="9"/>
      <c r="K1950" s="9"/>
      <c r="L1950" s="322">
        <v>83</v>
      </c>
      <c r="M1950" s="164"/>
      <c r="N1950" s="164">
        <f t="shared" si="270"/>
        <v>3.1320754716981134</v>
      </c>
      <c r="O1950" s="165">
        <f t="shared" si="271"/>
        <v>83</v>
      </c>
      <c r="P1950" s="126"/>
    </row>
    <row r="1951" spans="1:16">
      <c r="A1951" s="323" t="s">
        <v>1444</v>
      </c>
      <c r="B1951" s="126"/>
      <c r="C1951" s="324" t="s">
        <v>1445</v>
      </c>
      <c r="D1951" s="319" t="s">
        <v>412</v>
      </c>
      <c r="E1951" s="9" t="s">
        <v>35</v>
      </c>
      <c r="F1951" s="9" t="s">
        <v>36</v>
      </c>
      <c r="G1951" s="9"/>
      <c r="H1951" s="9"/>
      <c r="I1951" s="9"/>
      <c r="J1951" s="9"/>
      <c r="K1951" s="9"/>
      <c r="L1951" s="322">
        <v>213</v>
      </c>
      <c r="M1951" s="164"/>
      <c r="N1951" s="164">
        <f t="shared" si="270"/>
        <v>8.0377358490566042</v>
      </c>
      <c r="O1951" s="165">
        <f t="shared" si="271"/>
        <v>213</v>
      </c>
      <c r="P1951" s="126"/>
    </row>
    <row r="1952" spans="1:16">
      <c r="A1952" s="323" t="s">
        <v>1446</v>
      </c>
      <c r="B1952" s="126"/>
      <c r="C1952" s="324" t="s">
        <v>1447</v>
      </c>
      <c r="D1952" s="319" t="s">
        <v>412</v>
      </c>
      <c r="E1952" s="9" t="s">
        <v>35</v>
      </c>
      <c r="F1952" s="9" t="s">
        <v>36</v>
      </c>
      <c r="G1952" s="9"/>
      <c r="H1952" s="9"/>
      <c r="I1952" s="9"/>
      <c r="J1952" s="9"/>
      <c r="K1952" s="9"/>
      <c r="L1952" s="322">
        <v>346</v>
      </c>
      <c r="M1952" s="164"/>
      <c r="N1952" s="164">
        <f t="shared" si="270"/>
        <v>13.056603773584905</v>
      </c>
      <c r="O1952" s="165">
        <f t="shared" si="271"/>
        <v>346</v>
      </c>
      <c r="P1952" s="126"/>
    </row>
    <row r="1953" spans="1:33">
      <c r="A1953" s="320" t="s">
        <v>1448</v>
      </c>
      <c r="B1953" s="126"/>
      <c r="C1953" s="319" t="s">
        <v>1449</v>
      </c>
      <c r="D1953" s="319" t="s">
        <v>412</v>
      </c>
      <c r="E1953" s="9" t="s">
        <v>35</v>
      </c>
      <c r="F1953" s="9" t="s">
        <v>36</v>
      </c>
      <c r="G1953" s="9"/>
      <c r="H1953" s="9"/>
      <c r="I1953" s="9"/>
      <c r="J1953" s="9"/>
      <c r="K1953" s="9"/>
      <c r="L1953" s="325">
        <v>50</v>
      </c>
      <c r="M1953" s="164"/>
      <c r="N1953" s="164">
        <f t="shared" si="270"/>
        <v>1.8867924528301887</v>
      </c>
      <c r="O1953" s="165">
        <f t="shared" si="271"/>
        <v>50</v>
      </c>
      <c r="P1953" s="126"/>
    </row>
    <row r="1954" spans="1:33">
      <c r="A1954" s="320" t="s">
        <v>1450</v>
      </c>
      <c r="B1954" s="126"/>
      <c r="C1954" s="319" t="s">
        <v>1451</v>
      </c>
      <c r="D1954" s="319" t="s">
        <v>412</v>
      </c>
      <c r="E1954" s="9" t="s">
        <v>35</v>
      </c>
      <c r="F1954" s="9" t="s">
        <v>36</v>
      </c>
      <c r="G1954" s="9"/>
      <c r="H1954" s="9"/>
      <c r="I1954" s="9"/>
      <c r="J1954" s="9"/>
      <c r="K1954" s="9"/>
      <c r="L1954" s="325">
        <v>51</v>
      </c>
      <c r="M1954" s="164"/>
      <c r="N1954" s="164">
        <f t="shared" si="270"/>
        <v>1.9245283018867925</v>
      </c>
      <c r="O1954" s="165">
        <f t="shared" si="271"/>
        <v>51</v>
      </c>
      <c r="P1954" s="126"/>
    </row>
    <row r="1955" spans="1:33">
      <c r="A1955" s="140" t="s">
        <v>303</v>
      </c>
      <c r="B1955" s="155"/>
      <c r="C1955" s="155"/>
      <c r="D1955" s="155"/>
      <c r="E1955" s="155"/>
      <c r="F1955" s="155"/>
      <c r="G1955" s="155"/>
      <c r="H1955" s="155"/>
      <c r="I1955" s="155"/>
      <c r="J1955" s="155"/>
      <c r="K1955" s="155"/>
      <c r="L1955" s="155"/>
      <c r="M1955" s="148"/>
      <c r="N1955" s="148"/>
      <c r="O1955" s="141"/>
      <c r="P1955" s="126"/>
    </row>
    <row r="1956" spans="1:33">
      <c r="A1956" s="385" t="s">
        <v>2852</v>
      </c>
      <c r="B1956" s="128"/>
      <c r="C1956" s="331"/>
      <c r="D1956" s="319" t="s">
        <v>412</v>
      </c>
      <c r="E1956" s="9" t="s">
        <v>35</v>
      </c>
      <c r="F1956" s="9" t="s">
        <v>36</v>
      </c>
      <c r="G1956" s="128"/>
      <c r="H1956" s="128"/>
      <c r="I1956" s="128"/>
      <c r="J1956" s="128"/>
      <c r="K1956" s="128"/>
      <c r="L1956" s="322">
        <v>2798</v>
      </c>
      <c r="M1956" s="164"/>
      <c r="N1956" s="164">
        <f t="shared" ref="N1956:N1960" si="272">L1956/26.5</f>
        <v>105.58490566037736</v>
      </c>
      <c r="O1956" s="165">
        <f t="shared" ref="O1956:O1960" si="273">ROUND(L1956*(1-$O$4),0)</f>
        <v>2798</v>
      </c>
      <c r="P1956" s="126"/>
    </row>
    <row r="1957" spans="1:33">
      <c r="A1957" s="385" t="s">
        <v>2853</v>
      </c>
      <c r="B1957" s="128"/>
      <c r="C1957" s="331"/>
      <c r="D1957" s="319" t="s">
        <v>412</v>
      </c>
      <c r="E1957" s="9" t="s">
        <v>35</v>
      </c>
      <c r="F1957" s="9" t="s">
        <v>36</v>
      </c>
      <c r="G1957" s="128"/>
      <c r="H1957" s="128"/>
      <c r="I1957" s="128"/>
      <c r="J1957" s="128"/>
      <c r="K1957" s="128"/>
      <c r="L1957" s="322">
        <v>2977</v>
      </c>
      <c r="M1957" s="164"/>
      <c r="N1957" s="164">
        <f t="shared" si="272"/>
        <v>112.33962264150944</v>
      </c>
      <c r="O1957" s="165">
        <f t="shared" si="273"/>
        <v>2977</v>
      </c>
      <c r="P1957" s="126"/>
      <c r="S1957" s="394"/>
      <c r="T1957" s="395"/>
      <c r="U1957" s="395"/>
      <c r="V1957" s="395"/>
      <c r="W1957" s="395"/>
      <c r="X1957" s="395"/>
      <c r="Y1957" s="395"/>
      <c r="Z1957" s="395"/>
      <c r="AA1957" s="395"/>
      <c r="AB1957" s="395"/>
      <c r="AC1957" s="395"/>
      <c r="AD1957" s="395"/>
      <c r="AE1957" s="396"/>
      <c r="AF1957" s="396"/>
      <c r="AG1957" s="397"/>
    </row>
    <row r="1958" spans="1:33" ht="15.75" customHeight="1">
      <c r="A1958" s="385" t="s">
        <v>1400</v>
      </c>
      <c r="B1958" s="128"/>
      <c r="C1958" s="331"/>
      <c r="D1958" s="319" t="s">
        <v>412</v>
      </c>
      <c r="E1958" s="9" t="s">
        <v>35</v>
      </c>
      <c r="F1958" s="9" t="s">
        <v>36</v>
      </c>
      <c r="G1958" s="128"/>
      <c r="H1958" s="128"/>
      <c r="I1958" s="128"/>
      <c r="J1958" s="128"/>
      <c r="K1958" s="128"/>
      <c r="L1958" s="322">
        <v>3167</v>
      </c>
      <c r="M1958" s="164"/>
      <c r="N1958" s="164">
        <f t="shared" si="272"/>
        <v>119.50943396226415</v>
      </c>
      <c r="O1958" s="165">
        <f t="shared" si="273"/>
        <v>3167</v>
      </c>
      <c r="P1958" s="126"/>
      <c r="S1958" s="398"/>
      <c r="T1958" s="399"/>
      <c r="U1958" s="400"/>
      <c r="V1958" s="399"/>
      <c r="W1958" s="399"/>
      <c r="X1958" s="399"/>
      <c r="Y1958" s="399"/>
      <c r="Z1958" s="399"/>
      <c r="AA1958" s="399"/>
      <c r="AB1958" s="399"/>
      <c r="AC1958" s="399"/>
      <c r="AD1958" s="401"/>
      <c r="AE1958" s="402"/>
      <c r="AF1958" s="402"/>
      <c r="AG1958" s="403"/>
    </row>
    <row r="1959" spans="1:33" ht="16.5" customHeight="1">
      <c r="A1959" s="385" t="s">
        <v>1401</v>
      </c>
      <c r="B1959" s="128"/>
      <c r="C1959" s="331"/>
      <c r="D1959" s="319" t="s">
        <v>412</v>
      </c>
      <c r="E1959" s="9" t="s">
        <v>35</v>
      </c>
      <c r="F1959" s="9" t="s">
        <v>36</v>
      </c>
      <c r="G1959" s="128"/>
      <c r="H1959" s="128"/>
      <c r="I1959" s="128"/>
      <c r="J1959" s="128"/>
      <c r="K1959" s="128"/>
      <c r="L1959" s="325">
        <v>3377</v>
      </c>
      <c r="M1959" s="164"/>
      <c r="N1959" s="164">
        <f t="shared" si="272"/>
        <v>127.43396226415095</v>
      </c>
      <c r="O1959" s="165">
        <f t="shared" si="273"/>
        <v>3377</v>
      </c>
      <c r="P1959" s="126"/>
      <c r="S1959" s="398"/>
      <c r="T1959" s="399"/>
      <c r="U1959" s="400"/>
      <c r="V1959" s="399"/>
      <c r="W1959" s="399"/>
      <c r="X1959" s="399"/>
      <c r="Y1959" s="399"/>
      <c r="Z1959" s="399"/>
      <c r="AA1959" s="399"/>
      <c r="AB1959" s="399"/>
      <c r="AC1959" s="399"/>
      <c r="AD1959" s="401"/>
      <c r="AE1959" s="402"/>
      <c r="AF1959" s="402"/>
      <c r="AG1959" s="403"/>
    </row>
    <row r="1960" spans="1:33" ht="15.75" customHeight="1">
      <c r="A1960" s="385" t="s">
        <v>1402</v>
      </c>
      <c r="B1960" s="128"/>
      <c r="C1960" s="331"/>
      <c r="D1960" s="319" t="s">
        <v>412</v>
      </c>
      <c r="E1960" s="9" t="s">
        <v>35</v>
      </c>
      <c r="F1960" s="9" t="s">
        <v>36</v>
      </c>
      <c r="G1960" s="128"/>
      <c r="H1960" s="128"/>
      <c r="I1960" s="128"/>
      <c r="J1960" s="128"/>
      <c r="K1960" s="128"/>
      <c r="L1960" s="325">
        <v>3589</v>
      </c>
      <c r="M1960" s="164"/>
      <c r="N1960" s="164">
        <f t="shared" si="272"/>
        <v>135.43396226415095</v>
      </c>
      <c r="O1960" s="165">
        <f t="shared" si="273"/>
        <v>3589</v>
      </c>
      <c r="P1960" s="126"/>
      <c r="S1960" s="398"/>
      <c r="T1960" s="399"/>
      <c r="U1960" s="400"/>
      <c r="V1960" s="399"/>
      <c r="W1960" s="399"/>
      <c r="X1960" s="399"/>
      <c r="Y1960" s="399"/>
      <c r="Z1960" s="399"/>
      <c r="AA1960" s="399"/>
      <c r="AB1960" s="399"/>
      <c r="AC1960" s="399"/>
      <c r="AD1960" s="401"/>
      <c r="AE1960" s="402"/>
      <c r="AF1960" s="402"/>
      <c r="AG1960" s="403"/>
    </row>
    <row r="1961" spans="1:33">
      <c r="A1961" s="329" t="s">
        <v>2854</v>
      </c>
      <c r="B1961" s="128"/>
      <c r="C1961" s="331"/>
      <c r="D1961" s="319" t="s">
        <v>412</v>
      </c>
      <c r="E1961" s="9" t="s">
        <v>35</v>
      </c>
      <c r="F1961" s="9" t="s">
        <v>36</v>
      </c>
      <c r="G1961" s="128"/>
      <c r="H1961" s="128"/>
      <c r="I1961" s="128"/>
      <c r="J1961" s="128"/>
      <c r="K1961" s="128"/>
      <c r="L1961" s="322">
        <v>2798</v>
      </c>
      <c r="M1961" s="164"/>
      <c r="N1961" s="164">
        <f t="shared" ref="N1961:N1965" si="274">L1961/26.5</f>
        <v>105.58490566037736</v>
      </c>
      <c r="O1961" s="165">
        <f t="shared" ref="O1961:O1965" si="275">ROUND(L1961*(1-$O$4),0)</f>
        <v>2798</v>
      </c>
      <c r="P1961" s="126"/>
      <c r="S1961" s="398"/>
      <c r="T1961" s="399"/>
      <c r="U1961" s="400"/>
      <c r="V1961" s="399"/>
      <c r="W1961" s="399"/>
      <c r="X1961" s="399"/>
      <c r="Y1961" s="399"/>
      <c r="Z1961" s="399"/>
      <c r="AA1961" s="399"/>
      <c r="AB1961" s="399"/>
      <c r="AC1961" s="399"/>
      <c r="AD1961" s="401"/>
      <c r="AE1961" s="402"/>
      <c r="AF1961" s="402"/>
      <c r="AG1961" s="404"/>
    </row>
    <row r="1962" spans="1:33">
      <c r="A1962" s="329" t="s">
        <v>2855</v>
      </c>
      <c r="B1962" s="128"/>
      <c r="C1962" s="331"/>
      <c r="D1962" s="319" t="s">
        <v>412</v>
      </c>
      <c r="E1962" s="9" t="s">
        <v>35</v>
      </c>
      <c r="F1962" s="9" t="s">
        <v>36</v>
      </c>
      <c r="G1962" s="128"/>
      <c r="H1962" s="128"/>
      <c r="I1962" s="128"/>
      <c r="J1962" s="128"/>
      <c r="K1962" s="128"/>
      <c r="L1962" s="322">
        <v>2977</v>
      </c>
      <c r="M1962" s="164"/>
      <c r="N1962" s="164">
        <f t="shared" si="274"/>
        <v>112.33962264150944</v>
      </c>
      <c r="O1962" s="165">
        <f t="shared" si="275"/>
        <v>2977</v>
      </c>
      <c r="P1962" s="126"/>
      <c r="S1962" s="398"/>
      <c r="T1962" s="399"/>
      <c r="U1962" s="400"/>
      <c r="V1962" s="399"/>
      <c r="W1962" s="399"/>
      <c r="X1962" s="399"/>
      <c r="Y1962" s="399"/>
      <c r="Z1962" s="399"/>
      <c r="AA1962" s="399"/>
      <c r="AB1962" s="399"/>
      <c r="AC1962" s="399"/>
      <c r="AD1962" s="401"/>
      <c r="AE1962" s="402"/>
      <c r="AF1962" s="402"/>
      <c r="AG1962" s="404"/>
    </row>
    <row r="1963" spans="1:33">
      <c r="A1963" s="329" t="s">
        <v>1403</v>
      </c>
      <c r="B1963" s="128"/>
      <c r="C1963" s="331"/>
      <c r="D1963" s="319" t="s">
        <v>412</v>
      </c>
      <c r="E1963" s="9" t="s">
        <v>35</v>
      </c>
      <c r="F1963" s="9" t="s">
        <v>36</v>
      </c>
      <c r="G1963" s="128"/>
      <c r="H1963" s="128"/>
      <c r="I1963" s="128"/>
      <c r="J1963" s="128"/>
      <c r="K1963" s="128"/>
      <c r="L1963" s="322">
        <v>3167</v>
      </c>
      <c r="M1963" s="164"/>
      <c r="N1963" s="164">
        <f t="shared" si="274"/>
        <v>119.50943396226415</v>
      </c>
      <c r="O1963" s="165">
        <f t="shared" si="275"/>
        <v>3167</v>
      </c>
      <c r="P1963" s="126"/>
      <c r="S1963" s="398"/>
      <c r="T1963" s="399"/>
      <c r="U1963" s="400"/>
      <c r="V1963" s="399"/>
      <c r="W1963" s="399"/>
      <c r="X1963" s="399"/>
      <c r="Y1963" s="399"/>
      <c r="Z1963" s="399"/>
      <c r="AA1963" s="399"/>
      <c r="AB1963" s="399"/>
      <c r="AC1963" s="399"/>
      <c r="AD1963" s="401"/>
      <c r="AE1963" s="402"/>
      <c r="AF1963" s="402"/>
      <c r="AG1963" s="404"/>
    </row>
    <row r="1964" spans="1:33">
      <c r="A1964" s="329" t="s">
        <v>1404</v>
      </c>
      <c r="B1964" s="151"/>
      <c r="C1964" s="151"/>
      <c r="D1964" s="319" t="s">
        <v>412</v>
      </c>
      <c r="E1964" s="9" t="s">
        <v>35</v>
      </c>
      <c r="F1964" s="9" t="s">
        <v>36</v>
      </c>
      <c r="G1964" s="151"/>
      <c r="H1964" s="151"/>
      <c r="I1964" s="151"/>
      <c r="J1964" s="151"/>
      <c r="K1964" s="151"/>
      <c r="L1964" s="325">
        <v>3377</v>
      </c>
      <c r="M1964" s="164"/>
      <c r="N1964" s="164">
        <f t="shared" si="274"/>
        <v>127.43396226415095</v>
      </c>
      <c r="O1964" s="165">
        <f t="shared" si="275"/>
        <v>3377</v>
      </c>
      <c r="P1964" s="126"/>
      <c r="S1964" s="398"/>
      <c r="T1964" s="399"/>
      <c r="U1964" s="400"/>
      <c r="V1964" s="399"/>
      <c r="W1964" s="399"/>
      <c r="X1964" s="399"/>
      <c r="Y1964" s="399"/>
      <c r="Z1964" s="399"/>
      <c r="AA1964" s="399"/>
      <c r="AB1964" s="399"/>
      <c r="AC1964" s="399"/>
      <c r="AD1964" s="401"/>
      <c r="AE1964" s="402"/>
      <c r="AF1964" s="402"/>
      <c r="AG1964" s="403"/>
    </row>
    <row r="1965" spans="1:33">
      <c r="A1965" s="329" t="s">
        <v>1405</v>
      </c>
      <c r="B1965" s="151"/>
      <c r="C1965" s="386"/>
      <c r="D1965" s="319" t="s">
        <v>412</v>
      </c>
      <c r="E1965" s="9" t="s">
        <v>35</v>
      </c>
      <c r="F1965" s="9" t="s">
        <v>36</v>
      </c>
      <c r="G1965" s="180"/>
      <c r="H1965" s="180"/>
      <c r="I1965" s="180"/>
      <c r="J1965" s="180"/>
      <c r="K1965" s="180"/>
      <c r="L1965" s="325">
        <v>3589</v>
      </c>
      <c r="M1965" s="164"/>
      <c r="N1965" s="164">
        <f t="shared" si="274"/>
        <v>135.43396226415095</v>
      </c>
      <c r="O1965" s="165">
        <f t="shared" si="275"/>
        <v>3589</v>
      </c>
      <c r="P1965" s="126"/>
      <c r="S1965" s="398"/>
      <c r="T1965" s="399"/>
      <c r="U1965" s="400"/>
      <c r="V1965" s="399"/>
      <c r="W1965" s="399"/>
      <c r="X1965" s="399"/>
      <c r="Y1965" s="399"/>
      <c r="Z1965" s="399"/>
      <c r="AA1965" s="399"/>
      <c r="AB1965" s="399"/>
      <c r="AC1965" s="399"/>
      <c r="AD1965" s="401"/>
      <c r="AE1965" s="402"/>
      <c r="AF1965" s="402"/>
      <c r="AG1965" s="403"/>
    </row>
    <row r="1966" spans="1:33">
      <c r="A1966" s="140" t="s">
        <v>1452</v>
      </c>
      <c r="B1966" s="155"/>
      <c r="C1966" s="155"/>
      <c r="D1966" s="155"/>
      <c r="E1966" s="155"/>
      <c r="F1966" s="155"/>
      <c r="G1966" s="155"/>
      <c r="H1966" s="155"/>
      <c r="I1966" s="155"/>
      <c r="J1966" s="155"/>
      <c r="K1966" s="155"/>
      <c r="L1966" s="155"/>
      <c r="M1966" s="148"/>
      <c r="N1966" s="148"/>
      <c r="O1966" s="141"/>
      <c r="P1966" s="126"/>
      <c r="S1966" s="398"/>
      <c r="T1966" s="399"/>
      <c r="U1966" s="400"/>
      <c r="V1966" s="399"/>
      <c r="W1966" s="399"/>
      <c r="X1966" s="399"/>
      <c r="Y1966" s="399"/>
      <c r="Z1966" s="399"/>
      <c r="AA1966" s="399"/>
      <c r="AB1966" s="399"/>
      <c r="AC1966" s="399"/>
      <c r="AD1966" s="401"/>
      <c r="AE1966" s="402"/>
      <c r="AF1966" s="402"/>
      <c r="AG1966" s="403"/>
    </row>
    <row r="1967" spans="1:33">
      <c r="A1967" s="326" t="s">
        <v>2859</v>
      </c>
      <c r="B1967" s="327" t="s">
        <v>309</v>
      </c>
      <c r="C1967" s="328" t="s">
        <v>2856</v>
      </c>
      <c r="D1967" s="327" t="s">
        <v>412</v>
      </c>
      <c r="E1967" s="8" t="s">
        <v>35</v>
      </c>
      <c r="F1967" s="8" t="s">
        <v>36</v>
      </c>
      <c r="G1967" s="8"/>
      <c r="H1967" s="8"/>
      <c r="I1967" s="8"/>
      <c r="J1967" s="8"/>
      <c r="K1967" s="8"/>
      <c r="L1967" s="298">
        <v>7390</v>
      </c>
      <c r="M1967" s="149"/>
      <c r="N1967" s="149">
        <f t="shared" ref="N1967" si="276">L1967/26.5</f>
        <v>278.8679245283019</v>
      </c>
      <c r="O1967" s="160">
        <f t="shared" ref="O1967" si="277">ROUND(L1967*(1-$O$4),0)</f>
        <v>7390</v>
      </c>
      <c r="P1967" s="126" t="s">
        <v>2857</v>
      </c>
      <c r="S1967" s="405"/>
      <c r="T1967" s="399"/>
      <c r="U1967" s="406"/>
      <c r="V1967" s="406"/>
      <c r="W1967" s="399"/>
      <c r="X1967" s="399"/>
      <c r="Y1967" s="399"/>
      <c r="Z1967" s="399"/>
      <c r="AA1967" s="399"/>
      <c r="AB1967" s="399"/>
      <c r="AC1967" s="399"/>
      <c r="AD1967" s="401"/>
      <c r="AE1967" s="402"/>
      <c r="AF1967" s="402"/>
      <c r="AG1967" s="404"/>
    </row>
    <row r="1968" spans="1:33">
      <c r="A1968" s="151" t="s">
        <v>2860</v>
      </c>
      <c r="B1968" s="128" t="s">
        <v>1365</v>
      </c>
      <c r="C1968" s="128" t="s">
        <v>2858</v>
      </c>
      <c r="D1968" s="128" t="s">
        <v>412</v>
      </c>
      <c r="E1968" s="8" t="s">
        <v>35</v>
      </c>
      <c r="F1968" s="8" t="s">
        <v>36</v>
      </c>
      <c r="G1968" s="151"/>
      <c r="H1968" s="151"/>
      <c r="I1968" s="151"/>
      <c r="J1968" s="151"/>
      <c r="K1968" s="151"/>
      <c r="L1968" s="298">
        <v>8199</v>
      </c>
      <c r="M1968" s="149"/>
      <c r="N1968" s="149">
        <f t="shared" ref="N1968" si="278">L1968/26.5</f>
        <v>309.39622641509436</v>
      </c>
      <c r="O1968" s="160">
        <f t="shared" ref="O1968" si="279">ROUND(L1968*(1-$O$4),0)</f>
        <v>8199</v>
      </c>
      <c r="P1968" s="126" t="s">
        <v>2857</v>
      </c>
      <c r="S1968" s="405"/>
      <c r="T1968" s="399"/>
      <c r="U1968" s="406"/>
      <c r="V1968" s="406"/>
      <c r="W1968" s="399"/>
      <c r="X1968" s="399"/>
      <c r="Y1968" s="399"/>
      <c r="Z1968" s="399"/>
      <c r="AA1968" s="399"/>
      <c r="AB1968" s="399"/>
      <c r="AC1968" s="399"/>
      <c r="AD1968" s="401"/>
      <c r="AE1968" s="402"/>
      <c r="AF1968" s="402"/>
      <c r="AG1968" s="404"/>
    </row>
    <row r="1969" spans="1:33">
      <c r="A1969" s="140" t="s">
        <v>2861</v>
      </c>
      <c r="B1969" s="155"/>
      <c r="C1969" s="155"/>
      <c r="D1969" s="155"/>
      <c r="E1969" s="155"/>
      <c r="F1969" s="155"/>
      <c r="G1969" s="155"/>
      <c r="H1969" s="155"/>
      <c r="I1969" s="155"/>
      <c r="J1969" s="155"/>
      <c r="K1969" s="155"/>
      <c r="L1969" s="155"/>
      <c r="M1969" s="148"/>
      <c r="N1969" s="148"/>
      <c r="O1969" s="141"/>
      <c r="P1969" s="126"/>
      <c r="S1969" s="405"/>
      <c r="T1969" s="399"/>
      <c r="U1969" s="406"/>
      <c r="V1969" s="406"/>
      <c r="W1969" s="399"/>
      <c r="X1969" s="399"/>
      <c r="Y1969" s="399"/>
      <c r="Z1969" s="399"/>
      <c r="AA1969" s="399"/>
      <c r="AB1969" s="399"/>
      <c r="AC1969" s="399"/>
      <c r="AD1969" s="401"/>
      <c r="AE1969" s="402"/>
      <c r="AF1969" s="402"/>
      <c r="AG1969" s="404"/>
    </row>
    <row r="1970" spans="1:33">
      <c r="A1970" s="329" t="s">
        <v>2864</v>
      </c>
      <c r="B1970" s="128" t="s">
        <v>2862</v>
      </c>
      <c r="C1970" s="386" t="s">
        <v>2863</v>
      </c>
      <c r="D1970" s="386" t="s">
        <v>412</v>
      </c>
      <c r="E1970" s="8" t="s">
        <v>35</v>
      </c>
      <c r="F1970" s="8" t="s">
        <v>36</v>
      </c>
      <c r="G1970" s="180"/>
      <c r="H1970" s="180"/>
      <c r="I1970" s="180"/>
      <c r="J1970" s="180"/>
      <c r="K1970" s="180"/>
      <c r="L1970" s="298">
        <v>13790</v>
      </c>
      <c r="M1970" s="149"/>
      <c r="N1970" s="149">
        <f t="shared" ref="N1970:N1971" si="280">L1970/26.5</f>
        <v>520.37735849056605</v>
      </c>
      <c r="O1970" s="160">
        <f t="shared" ref="O1970:O1971" si="281">ROUND(L1970*(1-$O$4),0)</f>
        <v>13790</v>
      </c>
      <c r="P1970" s="126"/>
      <c r="S1970" s="405"/>
      <c r="T1970" s="399"/>
      <c r="U1970" s="406"/>
      <c r="V1970" s="406"/>
      <c r="W1970" s="399"/>
      <c r="X1970" s="399"/>
      <c r="Y1970" s="399"/>
      <c r="Z1970" s="399"/>
      <c r="AA1970" s="399"/>
      <c r="AB1970" s="399"/>
      <c r="AC1970" s="399"/>
      <c r="AD1970" s="401"/>
      <c r="AE1970" s="402"/>
      <c r="AF1970" s="402"/>
      <c r="AG1970" s="404"/>
    </row>
    <row r="1971" spans="1:33">
      <c r="A1971" s="329" t="s">
        <v>2867</v>
      </c>
      <c r="B1971" s="128" t="s">
        <v>2865</v>
      </c>
      <c r="C1971" s="386" t="s">
        <v>2866</v>
      </c>
      <c r="D1971" s="386" t="s">
        <v>412</v>
      </c>
      <c r="E1971" s="8" t="s">
        <v>35</v>
      </c>
      <c r="F1971" s="8" t="s">
        <v>36</v>
      </c>
      <c r="G1971" s="180"/>
      <c r="H1971" s="180"/>
      <c r="I1971" s="180"/>
      <c r="J1971" s="180"/>
      <c r="K1971" s="180"/>
      <c r="L1971" s="298">
        <v>15990</v>
      </c>
      <c r="M1971" s="149"/>
      <c r="N1971" s="149">
        <f t="shared" si="280"/>
        <v>603.39622641509436</v>
      </c>
      <c r="O1971" s="160">
        <f t="shared" si="281"/>
        <v>15990</v>
      </c>
      <c r="P1971" s="126"/>
      <c r="S1971" s="405"/>
      <c r="T1971" s="399"/>
      <c r="U1971" s="406"/>
      <c r="V1971" s="406"/>
      <c r="W1971" s="399"/>
      <c r="X1971" s="399"/>
      <c r="Y1971" s="399"/>
      <c r="Z1971" s="399"/>
      <c r="AA1971" s="399"/>
      <c r="AB1971" s="399"/>
      <c r="AC1971" s="399"/>
      <c r="AD1971" s="401"/>
      <c r="AE1971" s="402"/>
      <c r="AF1971" s="402"/>
      <c r="AG1971" s="404"/>
    </row>
    <row r="1972" spans="1:33">
      <c r="A1972" s="329" t="s">
        <v>2870</v>
      </c>
      <c r="B1972" s="128" t="s">
        <v>2862</v>
      </c>
      <c r="C1972" s="386" t="s">
        <v>2868</v>
      </c>
      <c r="D1972" s="386" t="s">
        <v>412</v>
      </c>
      <c r="E1972" s="8" t="s">
        <v>35</v>
      </c>
      <c r="F1972" s="8" t="s">
        <v>36</v>
      </c>
      <c r="G1972" s="180"/>
      <c r="H1972" s="180"/>
      <c r="I1972" s="180"/>
      <c r="J1972" s="180"/>
      <c r="K1972" s="180"/>
      <c r="L1972" s="298">
        <v>14990</v>
      </c>
      <c r="M1972" s="149"/>
      <c r="N1972" s="149">
        <f t="shared" ref="N1972:N1973" si="282">L1972/26.5</f>
        <v>565.66037735849056</v>
      </c>
      <c r="O1972" s="160">
        <f t="shared" ref="O1972:O1973" si="283">ROUND(L1972*(1-$O$4),0)</f>
        <v>14990</v>
      </c>
      <c r="P1972" s="126"/>
      <c r="S1972" s="407"/>
      <c r="T1972" s="408"/>
      <c r="U1972" s="409"/>
      <c r="V1972" s="410"/>
      <c r="W1972" s="408"/>
      <c r="X1972" s="408"/>
      <c r="Y1972" s="408"/>
      <c r="Z1972" s="408"/>
      <c r="AA1972" s="408"/>
      <c r="AB1972" s="408"/>
      <c r="AC1972" s="408"/>
      <c r="AD1972" s="411"/>
      <c r="AE1972" s="396"/>
      <c r="AF1972" s="396"/>
      <c r="AG1972" s="403"/>
    </row>
    <row r="1973" spans="1:33">
      <c r="A1973" s="329" t="s">
        <v>2871</v>
      </c>
      <c r="B1973" s="128" t="s">
        <v>2865</v>
      </c>
      <c r="C1973" s="386" t="s">
        <v>2869</v>
      </c>
      <c r="D1973" s="386" t="s">
        <v>412</v>
      </c>
      <c r="E1973" s="8" t="s">
        <v>35</v>
      </c>
      <c r="F1973" s="8" t="s">
        <v>36</v>
      </c>
      <c r="G1973" s="180"/>
      <c r="H1973" s="180"/>
      <c r="I1973" s="180"/>
      <c r="J1973" s="180"/>
      <c r="K1973" s="180"/>
      <c r="L1973" s="298">
        <v>17290</v>
      </c>
      <c r="M1973" s="149"/>
      <c r="N1973" s="149">
        <f t="shared" si="282"/>
        <v>652.45283018867929</v>
      </c>
      <c r="O1973" s="160">
        <f t="shared" si="283"/>
        <v>17290</v>
      </c>
      <c r="P1973" s="126"/>
      <c r="S1973" s="407"/>
      <c r="T1973" s="408"/>
      <c r="U1973" s="409"/>
      <c r="V1973" s="410"/>
      <c r="W1973" s="408"/>
      <c r="X1973" s="408"/>
      <c r="Y1973" s="408"/>
      <c r="Z1973" s="408"/>
      <c r="AA1973" s="408"/>
      <c r="AB1973" s="408"/>
      <c r="AC1973" s="408"/>
      <c r="AD1973" s="411"/>
      <c r="AE1973" s="396"/>
      <c r="AF1973" s="396"/>
      <c r="AG1973" s="403"/>
    </row>
    <row r="1974" spans="1:33">
      <c r="A1974" s="140" t="s">
        <v>1453</v>
      </c>
      <c r="B1974" s="155"/>
      <c r="C1974" s="155"/>
      <c r="D1974" s="155"/>
      <c r="E1974" s="155"/>
      <c r="F1974" s="155"/>
      <c r="G1974" s="155"/>
      <c r="H1974" s="155"/>
      <c r="I1974" s="155"/>
      <c r="J1974" s="155"/>
      <c r="K1974" s="155"/>
      <c r="L1974" s="155"/>
      <c r="M1974" s="148"/>
      <c r="N1974" s="148"/>
      <c r="O1974" s="174"/>
      <c r="P1974" s="126"/>
      <c r="S1974" s="407"/>
      <c r="T1974" s="408"/>
      <c r="U1974" s="409"/>
      <c r="V1974" s="410"/>
      <c r="W1974" s="408"/>
      <c r="X1974" s="408"/>
      <c r="Y1974" s="408"/>
      <c r="Z1974" s="408"/>
      <c r="AA1974" s="408"/>
      <c r="AB1974" s="408"/>
      <c r="AC1974" s="408"/>
      <c r="AD1974" s="411"/>
      <c r="AE1974" s="396"/>
      <c r="AF1974" s="396"/>
      <c r="AG1974" s="403"/>
    </row>
    <row r="1975" spans="1:33">
      <c r="A1975" s="329" t="s">
        <v>2878</v>
      </c>
      <c r="B1975" s="321" t="s">
        <v>1454</v>
      </c>
      <c r="C1975" s="321" t="s">
        <v>2872</v>
      </c>
      <c r="D1975" s="386" t="s">
        <v>412</v>
      </c>
      <c r="E1975" s="8" t="s">
        <v>35</v>
      </c>
      <c r="F1975" s="8" t="s">
        <v>36</v>
      </c>
      <c r="G1975" s="8"/>
      <c r="H1975" s="8"/>
      <c r="I1975" s="8"/>
      <c r="J1975" s="8"/>
      <c r="K1975" s="8"/>
      <c r="L1975" s="298">
        <v>7355</v>
      </c>
      <c r="M1975" s="149"/>
      <c r="N1975" s="149">
        <f t="shared" ref="N1975:N1991" si="284">L1975/26.5</f>
        <v>277.54716981132077</v>
      </c>
      <c r="O1975" s="160">
        <f t="shared" ref="O1975:O1991" si="285">ROUND(L1975*(1-$O$4),0)</f>
        <v>7355</v>
      </c>
      <c r="P1975" s="126"/>
      <c r="S1975" s="407"/>
      <c r="T1975" s="408"/>
      <c r="U1975" s="409"/>
      <c r="V1975" s="410"/>
      <c r="W1975" s="408"/>
      <c r="X1975" s="408"/>
      <c r="Y1975" s="408"/>
      <c r="Z1975" s="408"/>
      <c r="AA1975" s="408"/>
      <c r="AB1975" s="408"/>
      <c r="AC1975" s="408"/>
      <c r="AD1975" s="411"/>
      <c r="AE1975" s="396"/>
      <c r="AF1975" s="396"/>
      <c r="AG1975" s="403"/>
    </row>
    <row r="1976" spans="1:33">
      <c r="A1976" s="320"/>
      <c r="B1976" s="321" t="s">
        <v>1455</v>
      </c>
      <c r="C1976" s="321" t="s">
        <v>2873</v>
      </c>
      <c r="D1976" s="386" t="s">
        <v>412</v>
      </c>
      <c r="E1976" s="8" t="s">
        <v>35</v>
      </c>
      <c r="F1976" s="8" t="s">
        <v>36</v>
      </c>
      <c r="G1976" s="8"/>
      <c r="H1976" s="8"/>
      <c r="I1976" s="8"/>
      <c r="J1976" s="8"/>
      <c r="K1976" s="8"/>
      <c r="L1976" s="298">
        <v>4365</v>
      </c>
      <c r="M1976" s="149"/>
      <c r="N1976" s="149">
        <f t="shared" si="284"/>
        <v>164.71698113207546</v>
      </c>
      <c r="O1976" s="160">
        <f t="shared" si="285"/>
        <v>4365</v>
      </c>
      <c r="P1976" s="126"/>
      <c r="S1976" s="407"/>
      <c r="T1976" s="408"/>
      <c r="U1976" s="409"/>
      <c r="V1976" s="410"/>
      <c r="W1976" s="408"/>
      <c r="X1976" s="408"/>
      <c r="Y1976" s="408"/>
      <c r="Z1976" s="408"/>
      <c r="AA1976" s="408"/>
      <c r="AB1976" s="408"/>
      <c r="AC1976" s="408"/>
      <c r="AD1976" s="411"/>
      <c r="AE1976" s="396"/>
      <c r="AF1976" s="396"/>
      <c r="AG1976" s="403"/>
    </row>
    <row r="1977" spans="1:33">
      <c r="A1977" s="320"/>
      <c r="B1977" s="321" t="s">
        <v>1456</v>
      </c>
      <c r="C1977" s="321" t="s">
        <v>2874</v>
      </c>
      <c r="D1977" s="386" t="s">
        <v>412</v>
      </c>
      <c r="E1977" s="8" t="s">
        <v>35</v>
      </c>
      <c r="F1977" s="8" t="s">
        <v>36</v>
      </c>
      <c r="G1977" s="8"/>
      <c r="H1977" s="8"/>
      <c r="I1977" s="8"/>
      <c r="J1977" s="8"/>
      <c r="K1977" s="8"/>
      <c r="L1977" s="298">
        <v>4159</v>
      </c>
      <c r="M1977" s="149"/>
      <c r="N1977" s="149">
        <f t="shared" si="284"/>
        <v>156.9433962264151</v>
      </c>
      <c r="O1977" s="160">
        <f t="shared" si="285"/>
        <v>4159</v>
      </c>
      <c r="P1977" s="249"/>
      <c r="S1977" s="407"/>
      <c r="T1977" s="408"/>
      <c r="U1977" s="409"/>
      <c r="V1977" s="410"/>
      <c r="W1977" s="408"/>
      <c r="X1977" s="408"/>
      <c r="Y1977" s="408"/>
      <c r="Z1977" s="408"/>
      <c r="AA1977" s="408"/>
      <c r="AB1977" s="408"/>
      <c r="AC1977" s="408"/>
      <c r="AD1977" s="411"/>
      <c r="AE1977" s="396"/>
      <c r="AF1977" s="396"/>
      <c r="AG1977" s="403"/>
    </row>
    <row r="1978" spans="1:33">
      <c r="A1978" s="320" t="s">
        <v>2879</v>
      </c>
      <c r="B1978" s="389"/>
      <c r="C1978" s="321" t="s">
        <v>2881</v>
      </c>
      <c r="D1978" s="386" t="s">
        <v>412</v>
      </c>
      <c r="E1978" s="8" t="s">
        <v>35</v>
      </c>
      <c r="F1978" s="8" t="s">
        <v>36</v>
      </c>
      <c r="G1978" s="8"/>
      <c r="H1978" s="8"/>
      <c r="I1978" s="8"/>
      <c r="J1978" s="8"/>
      <c r="K1978" s="8"/>
      <c r="L1978" s="298">
        <v>450</v>
      </c>
      <c r="M1978" s="149"/>
      <c r="N1978" s="149">
        <f t="shared" ref="N1978:N1979" si="286">L1978/26.5</f>
        <v>16.981132075471699</v>
      </c>
      <c r="O1978" s="160">
        <f t="shared" ref="O1978:O1979" si="287">ROUND(L1978*(1-$O$4),0)</f>
        <v>450</v>
      </c>
      <c r="P1978" s="391" t="s">
        <v>2880</v>
      </c>
      <c r="Q1978" s="392"/>
      <c r="S1978" s="407"/>
      <c r="T1978" s="408"/>
      <c r="U1978" s="409"/>
      <c r="V1978" s="410"/>
      <c r="W1978" s="408"/>
      <c r="X1978" s="408"/>
      <c r="Y1978" s="408"/>
      <c r="Z1978" s="408"/>
      <c r="AA1978" s="408"/>
      <c r="AB1978" s="408"/>
      <c r="AC1978" s="408"/>
      <c r="AD1978" s="411"/>
      <c r="AE1978" s="396"/>
      <c r="AF1978" s="396"/>
      <c r="AG1978" s="403"/>
    </row>
    <row r="1979" spans="1:33">
      <c r="A1979" s="320"/>
      <c r="B1979" s="390"/>
      <c r="C1979" s="321" t="s">
        <v>2883</v>
      </c>
      <c r="D1979" s="386" t="s">
        <v>412</v>
      </c>
      <c r="E1979" s="8" t="s">
        <v>35</v>
      </c>
      <c r="F1979" s="8" t="s">
        <v>36</v>
      </c>
      <c r="G1979" s="8"/>
      <c r="H1979" s="8"/>
      <c r="I1979" s="8"/>
      <c r="J1979" s="8"/>
      <c r="K1979" s="8"/>
      <c r="L1979" s="298">
        <v>510</v>
      </c>
      <c r="M1979" s="149"/>
      <c r="N1979" s="149">
        <f t="shared" si="286"/>
        <v>19.245283018867923</v>
      </c>
      <c r="O1979" s="160">
        <f t="shared" si="287"/>
        <v>510</v>
      </c>
      <c r="P1979" s="244" t="s">
        <v>2882</v>
      </c>
      <c r="S1979" s="407"/>
      <c r="T1979" s="408"/>
      <c r="U1979" s="409"/>
      <c r="V1979" s="410"/>
      <c r="W1979" s="408"/>
      <c r="X1979" s="408"/>
      <c r="Y1979" s="408"/>
      <c r="Z1979" s="408"/>
      <c r="AA1979" s="408"/>
      <c r="AB1979" s="408"/>
      <c r="AC1979" s="408"/>
      <c r="AD1979" s="411"/>
      <c r="AE1979" s="396"/>
      <c r="AF1979" s="396"/>
      <c r="AG1979" s="403"/>
    </row>
    <row r="1980" spans="1:33">
      <c r="A1980" s="320" t="s">
        <v>1457</v>
      </c>
      <c r="B1980" s="321" t="s">
        <v>1454</v>
      </c>
      <c r="C1980" s="321" t="s">
        <v>2875</v>
      </c>
      <c r="D1980" s="386" t="s">
        <v>412</v>
      </c>
      <c r="E1980" s="8" t="s">
        <v>35</v>
      </c>
      <c r="F1980" s="8" t="s">
        <v>36</v>
      </c>
      <c r="G1980" s="8"/>
      <c r="H1980" s="8"/>
      <c r="I1980" s="8"/>
      <c r="J1980" s="8"/>
      <c r="K1980" s="8"/>
      <c r="L1980" s="298">
        <v>7305</v>
      </c>
      <c r="M1980" s="149"/>
      <c r="N1980" s="149">
        <f t="shared" si="284"/>
        <v>275.66037735849056</v>
      </c>
      <c r="O1980" s="160">
        <f t="shared" si="285"/>
        <v>7305</v>
      </c>
      <c r="P1980" s="126"/>
      <c r="S1980" s="407"/>
      <c r="T1980" s="408"/>
      <c r="U1980" s="409"/>
      <c r="V1980" s="410"/>
      <c r="W1980" s="408"/>
      <c r="X1980" s="408"/>
      <c r="Y1980" s="408"/>
      <c r="Z1980" s="408"/>
      <c r="AA1980" s="408"/>
      <c r="AB1980" s="408"/>
      <c r="AC1980" s="408"/>
      <c r="AD1980" s="411"/>
      <c r="AE1980" s="396"/>
      <c r="AF1980" s="396"/>
      <c r="AG1980" s="403"/>
    </row>
    <row r="1981" spans="1:33">
      <c r="A1981" s="320"/>
      <c r="B1981" s="321" t="s">
        <v>1455</v>
      </c>
      <c r="C1981" s="321" t="s">
        <v>2876</v>
      </c>
      <c r="D1981" s="386" t="s">
        <v>412</v>
      </c>
      <c r="E1981" s="8" t="s">
        <v>35</v>
      </c>
      <c r="F1981" s="8" t="s">
        <v>36</v>
      </c>
      <c r="G1981" s="8"/>
      <c r="H1981" s="8"/>
      <c r="I1981" s="8"/>
      <c r="J1981" s="8"/>
      <c r="K1981" s="8"/>
      <c r="L1981" s="298">
        <v>4795</v>
      </c>
      <c r="M1981" s="149"/>
      <c r="N1981" s="149">
        <f t="shared" si="284"/>
        <v>180.9433962264151</v>
      </c>
      <c r="O1981" s="160">
        <f t="shared" si="285"/>
        <v>4795</v>
      </c>
      <c r="P1981" s="126"/>
      <c r="S1981" s="407"/>
      <c r="T1981" s="408"/>
      <c r="U1981" s="409"/>
      <c r="V1981" s="410"/>
      <c r="W1981" s="408"/>
      <c r="X1981" s="408"/>
      <c r="Y1981" s="408"/>
      <c r="Z1981" s="408"/>
      <c r="AA1981" s="408"/>
      <c r="AB1981" s="408"/>
      <c r="AC1981" s="408"/>
      <c r="AD1981" s="411"/>
      <c r="AE1981" s="396"/>
      <c r="AF1981" s="396"/>
      <c r="AG1981" s="403"/>
    </row>
    <row r="1982" spans="1:33">
      <c r="A1982" s="320"/>
      <c r="B1982" s="321" t="s">
        <v>1456</v>
      </c>
      <c r="C1982" s="321" t="s">
        <v>2877</v>
      </c>
      <c r="D1982" s="386" t="s">
        <v>412</v>
      </c>
      <c r="E1982" s="8" t="s">
        <v>35</v>
      </c>
      <c r="F1982" s="8" t="s">
        <v>36</v>
      </c>
      <c r="G1982" s="8"/>
      <c r="H1982" s="8"/>
      <c r="I1982" s="8"/>
      <c r="J1982" s="8"/>
      <c r="K1982" s="8"/>
      <c r="L1982" s="298">
        <v>4575</v>
      </c>
      <c r="M1982" s="149"/>
      <c r="N1982" s="149">
        <f t="shared" si="284"/>
        <v>172.64150943396226</v>
      </c>
      <c r="O1982" s="160">
        <f t="shared" si="285"/>
        <v>4575</v>
      </c>
      <c r="P1982" s="126"/>
      <c r="S1982" s="407"/>
      <c r="T1982" s="408"/>
      <c r="U1982" s="409"/>
      <c r="V1982" s="410"/>
      <c r="W1982" s="408"/>
      <c r="X1982" s="408"/>
      <c r="Y1982" s="408"/>
      <c r="Z1982" s="408"/>
      <c r="AA1982" s="408"/>
      <c r="AB1982" s="408"/>
      <c r="AC1982" s="408"/>
      <c r="AD1982" s="411"/>
      <c r="AE1982" s="396"/>
      <c r="AF1982" s="396"/>
      <c r="AG1982" s="403"/>
    </row>
    <row r="1983" spans="1:33">
      <c r="A1983" s="320" t="s">
        <v>2879</v>
      </c>
      <c r="B1983" s="321"/>
      <c r="C1983" s="321" t="s">
        <v>2884</v>
      </c>
      <c r="D1983" s="386" t="s">
        <v>412</v>
      </c>
      <c r="E1983" s="8" t="s">
        <v>35</v>
      </c>
      <c r="F1983" s="8" t="s">
        <v>36</v>
      </c>
      <c r="G1983" s="8"/>
      <c r="H1983" s="8"/>
      <c r="I1983" s="8"/>
      <c r="J1983" s="8"/>
      <c r="K1983" s="8"/>
      <c r="L1983" s="298">
        <v>560</v>
      </c>
      <c r="M1983" s="149"/>
      <c r="N1983" s="149">
        <f t="shared" ref="N1983:N1985" si="288">L1983/26.5</f>
        <v>21.132075471698112</v>
      </c>
      <c r="O1983" s="160">
        <f t="shared" ref="O1983:O1985" si="289">ROUND(L1983*(1-$O$4),0)</f>
        <v>560</v>
      </c>
      <c r="P1983" s="126" t="s">
        <v>2887</v>
      </c>
      <c r="S1983" s="407"/>
      <c r="T1983" s="408"/>
      <c r="U1983" s="409"/>
      <c r="V1983" s="410"/>
      <c r="W1983" s="408"/>
      <c r="X1983" s="408"/>
      <c r="Y1983" s="408"/>
      <c r="Z1983" s="408"/>
      <c r="AA1983" s="408"/>
      <c r="AB1983" s="408"/>
      <c r="AC1983" s="408"/>
      <c r="AD1983" s="411"/>
      <c r="AE1983" s="396"/>
      <c r="AF1983" s="396"/>
      <c r="AG1983" s="403"/>
    </row>
    <row r="1984" spans="1:33">
      <c r="A1984" s="320"/>
      <c r="B1984" s="321"/>
      <c r="C1984" s="321" t="s">
        <v>2885</v>
      </c>
      <c r="D1984" s="386" t="s">
        <v>412</v>
      </c>
      <c r="E1984" s="8" t="s">
        <v>35</v>
      </c>
      <c r="F1984" s="8" t="s">
        <v>36</v>
      </c>
      <c r="G1984" s="8"/>
      <c r="H1984" s="8"/>
      <c r="I1984" s="8"/>
      <c r="J1984" s="8"/>
      <c r="K1984" s="8"/>
      <c r="L1984" s="298">
        <v>600</v>
      </c>
      <c r="M1984" s="149"/>
      <c r="N1984" s="149">
        <f t="shared" si="288"/>
        <v>22.641509433962263</v>
      </c>
      <c r="O1984" s="160">
        <f t="shared" si="289"/>
        <v>600</v>
      </c>
      <c r="P1984" s="126" t="s">
        <v>2888</v>
      </c>
      <c r="S1984" s="407"/>
      <c r="T1984" s="408"/>
      <c r="U1984" s="409"/>
      <c r="V1984" s="410"/>
      <c r="W1984" s="408"/>
      <c r="X1984" s="408"/>
      <c r="Y1984" s="408"/>
      <c r="Z1984" s="408"/>
      <c r="AA1984" s="408"/>
      <c r="AB1984" s="408"/>
      <c r="AC1984" s="408"/>
      <c r="AD1984" s="411"/>
      <c r="AE1984" s="396"/>
      <c r="AF1984" s="396"/>
      <c r="AG1984" s="403"/>
    </row>
    <row r="1985" spans="1:33">
      <c r="A1985" s="320"/>
      <c r="B1985" s="321"/>
      <c r="C1985" s="321" t="s">
        <v>2886</v>
      </c>
      <c r="D1985" s="386" t="s">
        <v>412</v>
      </c>
      <c r="E1985" s="8" t="s">
        <v>35</v>
      </c>
      <c r="F1985" s="8" t="s">
        <v>36</v>
      </c>
      <c r="G1985" s="8"/>
      <c r="H1985" s="8"/>
      <c r="I1985" s="8"/>
      <c r="J1985" s="8"/>
      <c r="K1985" s="8"/>
      <c r="L1985" s="298">
        <v>630</v>
      </c>
      <c r="M1985" s="149"/>
      <c r="N1985" s="149">
        <f t="shared" si="288"/>
        <v>23.773584905660378</v>
      </c>
      <c r="O1985" s="160">
        <f t="shared" si="289"/>
        <v>630</v>
      </c>
      <c r="P1985" s="126" t="s">
        <v>2889</v>
      </c>
      <c r="S1985" s="407"/>
      <c r="T1985" s="408"/>
      <c r="U1985" s="409"/>
      <c r="V1985" s="410"/>
      <c r="W1985" s="408"/>
      <c r="X1985" s="408"/>
      <c r="Y1985" s="408"/>
      <c r="Z1985" s="408"/>
      <c r="AA1985" s="408"/>
      <c r="AB1985" s="408"/>
      <c r="AC1985" s="408"/>
      <c r="AD1985" s="411"/>
      <c r="AE1985" s="396"/>
      <c r="AF1985" s="396"/>
      <c r="AG1985" s="403"/>
    </row>
    <row r="1986" spans="1:33">
      <c r="A1986" s="320" t="s">
        <v>2895</v>
      </c>
      <c r="B1986" s="321" t="s">
        <v>1458</v>
      </c>
      <c r="C1986" s="321" t="s">
        <v>2890</v>
      </c>
      <c r="D1986" s="386" t="s">
        <v>412</v>
      </c>
      <c r="E1986" s="8" t="s">
        <v>35</v>
      </c>
      <c r="F1986" s="8" t="s">
        <v>36</v>
      </c>
      <c r="G1986" s="8"/>
      <c r="H1986" s="8"/>
      <c r="I1986" s="8"/>
      <c r="J1986" s="8"/>
      <c r="K1986" s="8"/>
      <c r="L1986" s="298">
        <v>8285</v>
      </c>
      <c r="M1986" s="149"/>
      <c r="N1986" s="149">
        <f t="shared" si="284"/>
        <v>312.64150943396226</v>
      </c>
      <c r="O1986" s="160">
        <f t="shared" si="285"/>
        <v>8285</v>
      </c>
      <c r="P1986" s="126"/>
      <c r="S1986" s="407"/>
      <c r="T1986" s="408"/>
      <c r="U1986" s="409"/>
      <c r="V1986" s="410"/>
      <c r="W1986" s="408"/>
      <c r="X1986" s="408"/>
      <c r="Y1986" s="408"/>
      <c r="Z1986" s="408"/>
      <c r="AA1986" s="408"/>
      <c r="AB1986" s="408"/>
      <c r="AC1986" s="408"/>
      <c r="AD1986" s="411"/>
      <c r="AE1986" s="396"/>
      <c r="AF1986" s="396"/>
      <c r="AG1986" s="403"/>
    </row>
    <row r="1987" spans="1:33">
      <c r="A1987" s="320"/>
      <c r="B1987" s="321" t="s">
        <v>1459</v>
      </c>
      <c r="C1987" s="321" t="s">
        <v>2891</v>
      </c>
      <c r="D1987" s="386" t="s">
        <v>412</v>
      </c>
      <c r="E1987" s="8" t="s">
        <v>35</v>
      </c>
      <c r="F1987" s="8" t="s">
        <v>36</v>
      </c>
      <c r="G1987" s="8"/>
      <c r="H1987" s="8"/>
      <c r="I1987" s="8"/>
      <c r="J1987" s="8"/>
      <c r="K1987" s="8"/>
      <c r="L1987" s="298">
        <v>7265</v>
      </c>
      <c r="M1987" s="149"/>
      <c r="N1987" s="149">
        <f t="shared" si="284"/>
        <v>274.15094339622641</v>
      </c>
      <c r="O1987" s="160">
        <f t="shared" si="285"/>
        <v>7265</v>
      </c>
      <c r="P1987" s="126"/>
      <c r="S1987" s="407"/>
      <c r="T1987" s="408"/>
      <c r="U1987" s="409"/>
      <c r="V1987" s="410"/>
      <c r="W1987" s="408"/>
      <c r="X1987" s="408"/>
      <c r="Y1987" s="408"/>
      <c r="Z1987" s="408"/>
      <c r="AA1987" s="408"/>
      <c r="AB1987" s="408"/>
      <c r="AC1987" s="408"/>
      <c r="AD1987" s="411"/>
      <c r="AE1987" s="396"/>
      <c r="AF1987" s="396"/>
      <c r="AG1987" s="403"/>
    </row>
    <row r="1988" spans="1:33">
      <c r="A1988" s="320"/>
      <c r="B1988" s="321" t="s">
        <v>1460</v>
      </c>
      <c r="C1988" s="321" t="s">
        <v>2892</v>
      </c>
      <c r="D1988" s="386" t="s">
        <v>412</v>
      </c>
      <c r="E1988" s="8" t="s">
        <v>35</v>
      </c>
      <c r="F1988" s="8" t="s">
        <v>36</v>
      </c>
      <c r="G1988" s="8"/>
      <c r="H1988" s="8"/>
      <c r="I1988" s="8"/>
      <c r="J1988" s="8"/>
      <c r="K1988" s="8"/>
      <c r="L1988" s="298">
        <v>6305</v>
      </c>
      <c r="M1988" s="149"/>
      <c r="N1988" s="149">
        <f t="shared" si="284"/>
        <v>237.9245283018868</v>
      </c>
      <c r="O1988" s="160">
        <f t="shared" si="285"/>
        <v>6305</v>
      </c>
      <c r="P1988" s="126"/>
      <c r="S1988" s="407"/>
      <c r="T1988" s="408"/>
      <c r="U1988" s="409"/>
      <c r="V1988" s="410"/>
      <c r="W1988" s="408"/>
      <c r="X1988" s="408"/>
      <c r="Y1988" s="408"/>
      <c r="Z1988" s="408"/>
      <c r="AA1988" s="408"/>
      <c r="AB1988" s="408"/>
      <c r="AC1988" s="408"/>
      <c r="AD1988" s="411"/>
      <c r="AE1988" s="396"/>
      <c r="AF1988" s="396"/>
      <c r="AG1988" s="403"/>
    </row>
    <row r="1989" spans="1:33">
      <c r="A1989" s="320"/>
      <c r="B1989" s="321" t="s">
        <v>1461</v>
      </c>
      <c r="C1989" s="321" t="s">
        <v>2893</v>
      </c>
      <c r="D1989" s="386" t="s">
        <v>412</v>
      </c>
      <c r="E1989" s="8" t="s">
        <v>35</v>
      </c>
      <c r="F1989" s="8" t="s">
        <v>36</v>
      </c>
      <c r="G1989" s="8"/>
      <c r="H1989" s="8"/>
      <c r="I1989" s="8"/>
      <c r="J1989" s="8"/>
      <c r="K1989" s="8"/>
      <c r="L1989" s="298">
        <v>6305</v>
      </c>
      <c r="M1989" s="149"/>
      <c r="N1989" s="149">
        <f t="shared" si="284"/>
        <v>237.9245283018868</v>
      </c>
      <c r="O1989" s="160">
        <f t="shared" si="285"/>
        <v>6305</v>
      </c>
      <c r="P1989" s="126"/>
      <c r="S1989" s="407"/>
      <c r="T1989" s="408"/>
      <c r="U1989" s="409"/>
      <c r="V1989" s="410"/>
      <c r="W1989" s="408"/>
      <c r="X1989" s="408"/>
      <c r="Y1989" s="408"/>
      <c r="Z1989" s="408"/>
      <c r="AA1989" s="408"/>
      <c r="AB1989" s="408"/>
      <c r="AC1989" s="408"/>
      <c r="AD1989" s="411"/>
      <c r="AE1989" s="396"/>
      <c r="AF1989" s="396"/>
      <c r="AG1989" s="403"/>
    </row>
    <row r="1990" spans="1:33">
      <c r="A1990" s="320"/>
      <c r="B1990" s="321" t="s">
        <v>1462</v>
      </c>
      <c r="C1990" s="321" t="s">
        <v>2894</v>
      </c>
      <c r="D1990" s="386" t="s">
        <v>412</v>
      </c>
      <c r="E1990" s="8" t="s">
        <v>35</v>
      </c>
      <c r="F1990" s="8" t="s">
        <v>36</v>
      </c>
      <c r="G1990" s="8"/>
      <c r="H1990" s="8"/>
      <c r="I1990" s="8"/>
      <c r="J1990" s="8"/>
      <c r="K1990" s="8"/>
      <c r="L1990" s="298">
        <v>5255</v>
      </c>
      <c r="M1990" s="149"/>
      <c r="N1990" s="149">
        <f t="shared" si="284"/>
        <v>198.30188679245282</v>
      </c>
      <c r="O1990" s="160">
        <f t="shared" si="285"/>
        <v>5255</v>
      </c>
      <c r="P1990" s="126"/>
      <c r="S1990" s="407"/>
      <c r="T1990" s="408"/>
      <c r="U1990" s="409"/>
      <c r="V1990" s="410"/>
      <c r="W1990" s="408"/>
      <c r="X1990" s="408"/>
      <c r="Y1990" s="408"/>
      <c r="Z1990" s="408"/>
      <c r="AA1990" s="408"/>
      <c r="AB1990" s="408"/>
      <c r="AC1990" s="408"/>
      <c r="AD1990" s="411"/>
      <c r="AE1990" s="396"/>
      <c r="AF1990" s="396"/>
      <c r="AG1990" s="403"/>
    </row>
    <row r="1991" spans="1:33">
      <c r="A1991" s="126" t="s">
        <v>1463</v>
      </c>
      <c r="B1991" s="8" t="s">
        <v>1464</v>
      </c>
      <c r="C1991" s="8" t="s">
        <v>1465</v>
      </c>
      <c r="D1991" s="386" t="s">
        <v>412</v>
      </c>
      <c r="E1991" s="8" t="s">
        <v>35</v>
      </c>
      <c r="F1991" s="8" t="s">
        <v>36</v>
      </c>
      <c r="G1991" s="8"/>
      <c r="H1991" s="8"/>
      <c r="I1991" s="8"/>
      <c r="J1991" s="8"/>
      <c r="K1991" s="8"/>
      <c r="L1991" s="317">
        <v>230</v>
      </c>
      <c r="M1991" s="149"/>
      <c r="N1991" s="149">
        <f t="shared" si="284"/>
        <v>8.6792452830188687</v>
      </c>
      <c r="O1991" s="160">
        <f t="shared" si="285"/>
        <v>230</v>
      </c>
      <c r="P1991" s="126"/>
      <c r="S1991" s="407"/>
      <c r="T1991" s="408"/>
      <c r="U1991" s="409"/>
      <c r="V1991" s="410"/>
      <c r="W1991" s="408"/>
      <c r="X1991" s="408"/>
      <c r="Y1991" s="408"/>
      <c r="Z1991" s="408"/>
      <c r="AA1991" s="408"/>
      <c r="AB1991" s="408"/>
      <c r="AC1991" s="408"/>
      <c r="AD1991" s="411"/>
      <c r="AE1991" s="396"/>
      <c r="AF1991" s="396"/>
      <c r="AG1991" s="403"/>
    </row>
    <row r="1992" spans="1:33">
      <c r="A1992" s="385"/>
      <c r="B1992" s="8" t="s">
        <v>1464</v>
      </c>
      <c r="C1992" s="8" t="s">
        <v>2896</v>
      </c>
      <c r="D1992" s="386" t="s">
        <v>412</v>
      </c>
      <c r="E1992" s="8" t="s">
        <v>35</v>
      </c>
      <c r="F1992" s="8" t="s">
        <v>36</v>
      </c>
      <c r="G1992" s="8"/>
      <c r="H1992" s="8"/>
      <c r="I1992" s="8"/>
      <c r="J1992" s="8"/>
      <c r="K1992" s="8"/>
      <c r="L1992" s="317">
        <v>399</v>
      </c>
      <c r="M1992" s="149"/>
      <c r="N1992" s="149">
        <f t="shared" ref="N1992" si="290">L1992/26.5</f>
        <v>15.056603773584905</v>
      </c>
      <c r="O1992" s="160">
        <f t="shared" ref="O1992" si="291">ROUND(L1992*(1-$O$4),0)</f>
        <v>399</v>
      </c>
      <c r="P1992" s="126"/>
      <c r="S1992" s="407"/>
      <c r="T1992" s="408"/>
      <c r="U1992" s="409"/>
      <c r="V1992" s="410"/>
      <c r="W1992" s="408"/>
      <c r="X1992" s="408"/>
      <c r="Y1992" s="408"/>
      <c r="Z1992" s="408"/>
      <c r="AA1992" s="408"/>
      <c r="AB1992" s="408"/>
      <c r="AC1992" s="408"/>
      <c r="AD1992" s="411"/>
      <c r="AE1992" s="396"/>
      <c r="AF1992" s="396"/>
      <c r="AG1992" s="403"/>
    </row>
    <row r="1993" spans="1:33">
      <c r="A1993" s="140" t="s">
        <v>2897</v>
      </c>
      <c r="B1993" s="155"/>
      <c r="C1993" s="155"/>
      <c r="D1993" s="155"/>
      <c r="E1993" s="155"/>
      <c r="F1993" s="155"/>
      <c r="G1993" s="155"/>
      <c r="H1993" s="155"/>
      <c r="I1993" s="155"/>
      <c r="J1993" s="155"/>
      <c r="K1993" s="155"/>
      <c r="L1993" s="155"/>
      <c r="M1993" s="148"/>
      <c r="N1993" s="148"/>
      <c r="O1993" s="174"/>
      <c r="P1993" s="126"/>
      <c r="S1993" s="407"/>
      <c r="T1993" s="408"/>
      <c r="U1993" s="409"/>
      <c r="V1993" s="410"/>
      <c r="W1993" s="408"/>
      <c r="X1993" s="408"/>
      <c r="Y1993" s="408"/>
      <c r="Z1993" s="408"/>
      <c r="AA1993" s="408"/>
      <c r="AB1993" s="408"/>
      <c r="AC1993" s="408"/>
      <c r="AD1993" s="411"/>
      <c r="AE1993" s="396"/>
      <c r="AF1993" s="396"/>
      <c r="AG1993" s="403"/>
    </row>
    <row r="1994" spans="1:33">
      <c r="A1994" s="388" t="s">
        <v>2898</v>
      </c>
      <c r="B1994" s="387" t="s">
        <v>2899</v>
      </c>
      <c r="C1994" s="387" t="s">
        <v>350</v>
      </c>
      <c r="D1994" s="386" t="s">
        <v>412</v>
      </c>
      <c r="E1994" s="8" t="s">
        <v>35</v>
      </c>
      <c r="F1994" s="8" t="s">
        <v>36</v>
      </c>
      <c r="G1994" s="180"/>
      <c r="H1994" s="180"/>
      <c r="I1994" s="180"/>
      <c r="J1994" s="180"/>
      <c r="K1994" s="180"/>
      <c r="L1994" s="298">
        <v>649</v>
      </c>
      <c r="M1994" s="149"/>
      <c r="N1994" s="149">
        <f t="shared" ref="N1994:N1999" si="292">L1994/26.5</f>
        <v>24.490566037735849</v>
      </c>
      <c r="O1994" s="160">
        <f t="shared" ref="O1994:O1999" si="293">ROUND(L1994*(1-$O$4),0)</f>
        <v>649</v>
      </c>
      <c r="P1994" s="126"/>
      <c r="S1994" s="407"/>
      <c r="T1994" s="408"/>
      <c r="U1994" s="409"/>
      <c r="V1994" s="410"/>
      <c r="W1994" s="408"/>
      <c r="X1994" s="408"/>
      <c r="Y1994" s="408"/>
      <c r="Z1994" s="408"/>
      <c r="AA1994" s="408"/>
      <c r="AB1994" s="408"/>
      <c r="AC1994" s="408"/>
      <c r="AD1994" s="411"/>
      <c r="AE1994" s="396"/>
      <c r="AF1994" s="396"/>
      <c r="AG1994" s="403"/>
    </row>
    <row r="1995" spans="1:33">
      <c r="A1995" s="388" t="s">
        <v>2900</v>
      </c>
      <c r="B1995" s="128" t="s">
        <v>2901</v>
      </c>
      <c r="C1995" s="387" t="s">
        <v>350</v>
      </c>
      <c r="D1995" s="386" t="s">
        <v>412</v>
      </c>
      <c r="E1995" s="8" t="s">
        <v>35</v>
      </c>
      <c r="F1995" s="8" t="s">
        <v>36</v>
      </c>
      <c r="G1995" s="180"/>
      <c r="H1995" s="180"/>
      <c r="I1995" s="180"/>
      <c r="J1995" s="180"/>
      <c r="K1995" s="180"/>
      <c r="L1995" s="298">
        <v>529</v>
      </c>
      <c r="M1995" s="149"/>
      <c r="N1995" s="149">
        <f t="shared" si="292"/>
        <v>19.962264150943398</v>
      </c>
      <c r="O1995" s="160">
        <f t="shared" si="293"/>
        <v>529</v>
      </c>
      <c r="P1995" s="126"/>
      <c r="S1995" s="407"/>
      <c r="T1995" s="408"/>
      <c r="U1995" s="409"/>
      <c r="V1995" s="410"/>
      <c r="W1995" s="408"/>
      <c r="X1995" s="408"/>
      <c r="Y1995" s="408"/>
      <c r="Z1995" s="408"/>
      <c r="AA1995" s="408"/>
      <c r="AB1995" s="408"/>
      <c r="AC1995" s="408"/>
      <c r="AD1995" s="411"/>
      <c r="AE1995" s="396"/>
      <c r="AF1995" s="396"/>
      <c r="AG1995" s="403"/>
    </row>
    <row r="1996" spans="1:33">
      <c r="A1996" s="388" t="s">
        <v>2902</v>
      </c>
      <c r="B1996" s="387" t="s">
        <v>2903</v>
      </c>
      <c r="C1996" s="387" t="s">
        <v>350</v>
      </c>
      <c r="D1996" s="386" t="s">
        <v>412</v>
      </c>
      <c r="E1996" s="8" t="s">
        <v>35</v>
      </c>
      <c r="F1996" s="8" t="s">
        <v>36</v>
      </c>
      <c r="G1996" s="180"/>
      <c r="H1996" s="180"/>
      <c r="I1996" s="180"/>
      <c r="J1996" s="180"/>
      <c r="K1996" s="180"/>
      <c r="L1996" s="298">
        <v>649</v>
      </c>
      <c r="M1996" s="149"/>
      <c r="N1996" s="149">
        <f t="shared" si="292"/>
        <v>24.490566037735849</v>
      </c>
      <c r="O1996" s="160">
        <f t="shared" si="293"/>
        <v>649</v>
      </c>
      <c r="P1996" s="126"/>
      <c r="S1996" s="407"/>
      <c r="T1996" s="408"/>
      <c r="U1996" s="409"/>
      <c r="V1996" s="410"/>
      <c r="W1996" s="408"/>
      <c r="X1996" s="408"/>
      <c r="Y1996" s="408"/>
      <c r="Z1996" s="408"/>
      <c r="AA1996" s="408"/>
      <c r="AB1996" s="408"/>
      <c r="AC1996" s="408"/>
      <c r="AD1996" s="411"/>
      <c r="AE1996" s="396"/>
      <c r="AF1996" s="396"/>
      <c r="AG1996" s="403"/>
    </row>
    <row r="1997" spans="1:33">
      <c r="A1997" s="388" t="s">
        <v>2905</v>
      </c>
      <c r="B1997" s="128" t="s">
        <v>2904</v>
      </c>
      <c r="C1997" s="387" t="s">
        <v>350</v>
      </c>
      <c r="D1997" s="386" t="s">
        <v>412</v>
      </c>
      <c r="E1997" s="8" t="s">
        <v>35</v>
      </c>
      <c r="F1997" s="8" t="s">
        <v>36</v>
      </c>
      <c r="G1997" s="180"/>
      <c r="H1997" s="180"/>
      <c r="I1997" s="180"/>
      <c r="J1997" s="180"/>
      <c r="K1997" s="180"/>
      <c r="L1997" s="298">
        <v>649</v>
      </c>
      <c r="M1997" s="149"/>
      <c r="N1997" s="149">
        <f t="shared" si="292"/>
        <v>24.490566037735849</v>
      </c>
      <c r="O1997" s="160">
        <f t="shared" si="293"/>
        <v>649</v>
      </c>
      <c r="P1997" s="126"/>
    </row>
    <row r="1998" spans="1:33">
      <c r="A1998" s="388" t="s">
        <v>2906</v>
      </c>
      <c r="B1998" s="128" t="s">
        <v>2907</v>
      </c>
      <c r="C1998" s="387" t="s">
        <v>350</v>
      </c>
      <c r="D1998" s="386" t="s">
        <v>412</v>
      </c>
      <c r="E1998" s="8" t="s">
        <v>35</v>
      </c>
      <c r="F1998" s="8" t="s">
        <v>36</v>
      </c>
      <c r="G1998" s="180"/>
      <c r="H1998" s="180"/>
      <c r="I1998" s="180"/>
      <c r="J1998" s="180"/>
      <c r="K1998" s="180"/>
      <c r="L1998" s="317">
        <v>1099</v>
      </c>
      <c r="M1998" s="149"/>
      <c r="N1998" s="149">
        <f t="shared" si="292"/>
        <v>41.471698113207545</v>
      </c>
      <c r="O1998" s="160">
        <f t="shared" si="293"/>
        <v>1099</v>
      </c>
      <c r="P1998" s="126"/>
    </row>
    <row r="1999" spans="1:33">
      <c r="A1999" s="329" t="s">
        <v>2908</v>
      </c>
      <c r="B1999" s="128" t="s">
        <v>2910</v>
      </c>
      <c r="C1999" s="387" t="s">
        <v>350</v>
      </c>
      <c r="D1999" s="386" t="s">
        <v>412</v>
      </c>
      <c r="E1999" s="8" t="s">
        <v>35</v>
      </c>
      <c r="F1999" s="8" t="s">
        <v>36</v>
      </c>
      <c r="G1999" s="180"/>
      <c r="H1999" s="180"/>
      <c r="I1999" s="180"/>
      <c r="J1999" s="180"/>
      <c r="K1999" s="180"/>
      <c r="L1999" s="317">
        <v>759</v>
      </c>
      <c r="M1999" s="149"/>
      <c r="N1999" s="149">
        <f t="shared" si="292"/>
        <v>28.641509433962263</v>
      </c>
      <c r="O1999" s="160">
        <f t="shared" si="293"/>
        <v>759</v>
      </c>
      <c r="P1999" s="126"/>
    </row>
    <row r="2000" spans="1:33">
      <c r="A2000" s="329" t="s">
        <v>2909</v>
      </c>
      <c r="B2000" s="128" t="s">
        <v>2911</v>
      </c>
      <c r="C2000" s="387" t="s">
        <v>350</v>
      </c>
      <c r="D2000" s="386" t="s">
        <v>412</v>
      </c>
      <c r="E2000" s="8" t="s">
        <v>35</v>
      </c>
      <c r="F2000" s="8" t="s">
        <v>36</v>
      </c>
      <c r="G2000" s="180"/>
      <c r="H2000" s="180"/>
      <c r="I2000" s="180"/>
      <c r="J2000" s="180"/>
      <c r="K2000" s="180"/>
      <c r="L2000" s="298">
        <v>759</v>
      </c>
      <c r="M2000" s="149"/>
      <c r="N2000" s="149">
        <f t="shared" ref="N2000:N2002" si="294">L2000/26.5</f>
        <v>28.641509433962263</v>
      </c>
      <c r="O2000" s="160">
        <f t="shared" ref="O2000:O2002" si="295">ROUND(L2000*(1-$O$4),0)</f>
        <v>759</v>
      </c>
      <c r="P2000" s="126"/>
    </row>
    <row r="2001" spans="1:16">
      <c r="A2001" s="151" t="s">
        <v>2912</v>
      </c>
      <c r="B2001" s="128" t="s">
        <v>2913</v>
      </c>
      <c r="C2001" s="387" t="s">
        <v>350</v>
      </c>
      <c r="D2001" s="386" t="s">
        <v>412</v>
      </c>
      <c r="E2001" s="8" t="s">
        <v>35</v>
      </c>
      <c r="F2001" s="8" t="s">
        <v>36</v>
      </c>
      <c r="G2001" s="151"/>
      <c r="H2001" s="151"/>
      <c r="I2001" s="151"/>
      <c r="J2001" s="151"/>
      <c r="K2001" s="151"/>
      <c r="L2001" s="317">
        <v>1319</v>
      </c>
      <c r="M2001" s="149"/>
      <c r="N2001" s="149">
        <f t="shared" si="294"/>
        <v>49.773584905660378</v>
      </c>
      <c r="O2001" s="160">
        <f t="shared" si="295"/>
        <v>1319</v>
      </c>
      <c r="P2001" s="126"/>
    </row>
    <row r="2002" spans="1:16">
      <c r="A2002" s="329" t="s">
        <v>2914</v>
      </c>
      <c r="B2002" s="393" t="s">
        <v>2916</v>
      </c>
      <c r="C2002" s="387" t="s">
        <v>350</v>
      </c>
      <c r="D2002" s="386" t="s">
        <v>412</v>
      </c>
      <c r="E2002" s="8" t="s">
        <v>35</v>
      </c>
      <c r="F2002" s="8" t="s">
        <v>36</v>
      </c>
      <c r="G2002" s="128"/>
      <c r="H2002" s="128"/>
      <c r="I2002" s="128"/>
      <c r="J2002" s="128"/>
      <c r="K2002" s="128"/>
      <c r="L2002" s="317">
        <v>759</v>
      </c>
      <c r="M2002" s="149"/>
      <c r="N2002" s="149">
        <f t="shared" si="294"/>
        <v>28.641509433962263</v>
      </c>
      <c r="O2002" s="160">
        <f t="shared" si="295"/>
        <v>759</v>
      </c>
      <c r="P2002" s="126"/>
    </row>
    <row r="2003" spans="1:16">
      <c r="A2003" s="329" t="s">
        <v>2915</v>
      </c>
      <c r="B2003" s="393" t="s">
        <v>2917</v>
      </c>
      <c r="C2003" s="387" t="s">
        <v>350</v>
      </c>
      <c r="D2003" s="386" t="s">
        <v>412</v>
      </c>
      <c r="E2003" s="8" t="s">
        <v>35</v>
      </c>
      <c r="F2003" s="8" t="s">
        <v>36</v>
      </c>
      <c r="G2003" s="128"/>
      <c r="H2003" s="128"/>
      <c r="I2003" s="128"/>
      <c r="J2003" s="128"/>
      <c r="K2003" s="128"/>
      <c r="L2003" s="317">
        <v>759</v>
      </c>
      <c r="M2003" s="149"/>
      <c r="N2003" s="149">
        <f t="shared" ref="N2003:N2016" si="296">L2003/26.5</f>
        <v>28.641509433962263</v>
      </c>
      <c r="O2003" s="160">
        <f t="shared" ref="O2003:O2016" si="297">ROUND(L2003*(1-$O$4),0)</f>
        <v>759</v>
      </c>
      <c r="P2003" s="126"/>
    </row>
    <row r="2004" spans="1:16">
      <c r="A2004" s="329" t="s">
        <v>2918</v>
      </c>
      <c r="B2004" s="393" t="s">
        <v>2920</v>
      </c>
      <c r="C2004" s="387" t="s">
        <v>350</v>
      </c>
      <c r="D2004" s="386" t="s">
        <v>412</v>
      </c>
      <c r="E2004" s="8" t="s">
        <v>35</v>
      </c>
      <c r="F2004" s="8" t="s">
        <v>36</v>
      </c>
      <c r="G2004" s="128"/>
      <c r="H2004" s="128"/>
      <c r="I2004" s="128"/>
      <c r="J2004" s="128"/>
      <c r="K2004" s="128"/>
      <c r="L2004" s="317">
        <v>1145</v>
      </c>
      <c r="M2004" s="149"/>
      <c r="N2004" s="149">
        <f t="shared" si="296"/>
        <v>43.20754716981132</v>
      </c>
      <c r="O2004" s="160">
        <f t="shared" si="297"/>
        <v>1145</v>
      </c>
      <c r="P2004" s="126"/>
    </row>
    <row r="2005" spans="1:16">
      <c r="A2005" s="329" t="s">
        <v>2919</v>
      </c>
      <c r="B2005" s="393" t="s">
        <v>2921</v>
      </c>
      <c r="C2005" s="387" t="s">
        <v>350</v>
      </c>
      <c r="D2005" s="386" t="s">
        <v>412</v>
      </c>
      <c r="E2005" s="8" t="s">
        <v>35</v>
      </c>
      <c r="F2005" s="8" t="s">
        <v>36</v>
      </c>
      <c r="G2005" s="128"/>
      <c r="H2005" s="128"/>
      <c r="I2005" s="128"/>
      <c r="J2005" s="128"/>
      <c r="K2005" s="128"/>
      <c r="L2005" s="317">
        <v>1145</v>
      </c>
      <c r="M2005" s="149"/>
      <c r="N2005" s="149">
        <f t="shared" si="296"/>
        <v>43.20754716981132</v>
      </c>
      <c r="O2005" s="160">
        <f t="shared" si="297"/>
        <v>1145</v>
      </c>
      <c r="P2005" s="126"/>
    </row>
    <row r="2006" spans="1:16">
      <c r="A2006" s="329" t="s">
        <v>2922</v>
      </c>
      <c r="B2006" s="393" t="s">
        <v>2924</v>
      </c>
      <c r="C2006" s="387" t="s">
        <v>350</v>
      </c>
      <c r="D2006" s="386" t="s">
        <v>412</v>
      </c>
      <c r="E2006" s="8" t="s">
        <v>35</v>
      </c>
      <c r="F2006" s="8" t="s">
        <v>36</v>
      </c>
      <c r="G2006" s="128"/>
      <c r="H2006" s="128"/>
      <c r="I2006" s="128"/>
      <c r="J2006" s="128"/>
      <c r="K2006" s="128"/>
      <c r="L2006" s="317">
        <v>795</v>
      </c>
      <c r="M2006" s="149"/>
      <c r="N2006" s="149">
        <f t="shared" si="296"/>
        <v>30</v>
      </c>
      <c r="O2006" s="160">
        <f t="shared" si="297"/>
        <v>795</v>
      </c>
      <c r="P2006" s="126"/>
    </row>
    <row r="2007" spans="1:16">
      <c r="A2007" s="329" t="s">
        <v>2923</v>
      </c>
      <c r="B2007" s="393" t="s">
        <v>2925</v>
      </c>
      <c r="C2007" s="387" t="s">
        <v>350</v>
      </c>
      <c r="D2007" s="386" t="s">
        <v>412</v>
      </c>
      <c r="E2007" s="8" t="s">
        <v>35</v>
      </c>
      <c r="F2007" s="8" t="s">
        <v>36</v>
      </c>
      <c r="G2007" s="128"/>
      <c r="H2007" s="128"/>
      <c r="I2007" s="128"/>
      <c r="J2007" s="128"/>
      <c r="K2007" s="128"/>
      <c r="L2007" s="317">
        <v>795</v>
      </c>
      <c r="M2007" s="149"/>
      <c r="N2007" s="149">
        <f t="shared" si="296"/>
        <v>30</v>
      </c>
      <c r="O2007" s="160">
        <f t="shared" si="297"/>
        <v>795</v>
      </c>
      <c r="P2007" s="126"/>
    </row>
    <row r="2008" spans="1:16">
      <c r="A2008" s="329" t="s">
        <v>2926</v>
      </c>
      <c r="B2008" s="393" t="s">
        <v>2928</v>
      </c>
      <c r="C2008" s="387" t="s">
        <v>350</v>
      </c>
      <c r="D2008" s="386" t="s">
        <v>412</v>
      </c>
      <c r="E2008" s="8" t="s">
        <v>35</v>
      </c>
      <c r="F2008" s="8" t="s">
        <v>36</v>
      </c>
      <c r="G2008" s="128"/>
      <c r="H2008" s="128"/>
      <c r="I2008" s="128"/>
      <c r="J2008" s="128"/>
      <c r="K2008" s="128"/>
      <c r="L2008" s="317">
        <v>835</v>
      </c>
      <c r="M2008" s="149"/>
      <c r="N2008" s="149">
        <f t="shared" si="296"/>
        <v>31.509433962264151</v>
      </c>
      <c r="O2008" s="160">
        <f t="shared" si="297"/>
        <v>835</v>
      </c>
      <c r="P2008" s="126"/>
    </row>
    <row r="2009" spans="1:16">
      <c r="A2009" s="329" t="s">
        <v>2927</v>
      </c>
      <c r="B2009" s="393" t="s">
        <v>2929</v>
      </c>
      <c r="C2009" s="387" t="s">
        <v>350</v>
      </c>
      <c r="D2009" s="386" t="s">
        <v>412</v>
      </c>
      <c r="E2009" s="8" t="s">
        <v>35</v>
      </c>
      <c r="F2009" s="8" t="s">
        <v>36</v>
      </c>
      <c r="G2009" s="128"/>
      <c r="H2009" s="128"/>
      <c r="I2009" s="128"/>
      <c r="J2009" s="128"/>
      <c r="K2009" s="128"/>
      <c r="L2009" s="317">
        <v>835</v>
      </c>
      <c r="M2009" s="149"/>
      <c r="N2009" s="149">
        <f t="shared" si="296"/>
        <v>31.509433962264151</v>
      </c>
      <c r="O2009" s="160">
        <f t="shared" si="297"/>
        <v>835</v>
      </c>
      <c r="P2009" s="126"/>
    </row>
    <row r="2010" spans="1:16">
      <c r="A2010" s="329" t="s">
        <v>2930</v>
      </c>
      <c r="B2010" s="393" t="s">
        <v>2932</v>
      </c>
      <c r="C2010" s="387" t="s">
        <v>350</v>
      </c>
      <c r="D2010" s="386" t="s">
        <v>412</v>
      </c>
      <c r="E2010" s="8" t="s">
        <v>35</v>
      </c>
      <c r="F2010" s="8" t="s">
        <v>36</v>
      </c>
      <c r="G2010" s="128"/>
      <c r="H2010" s="128"/>
      <c r="I2010" s="128"/>
      <c r="J2010" s="128"/>
      <c r="K2010" s="128"/>
      <c r="L2010" s="317">
        <v>795</v>
      </c>
      <c r="M2010" s="149"/>
      <c r="N2010" s="149">
        <f t="shared" si="296"/>
        <v>30</v>
      </c>
      <c r="O2010" s="160">
        <f t="shared" si="297"/>
        <v>795</v>
      </c>
      <c r="P2010" s="126"/>
    </row>
    <row r="2011" spans="1:16">
      <c r="A2011" s="329" t="s">
        <v>2931</v>
      </c>
      <c r="B2011" s="393" t="s">
        <v>2933</v>
      </c>
      <c r="C2011" s="387" t="s">
        <v>350</v>
      </c>
      <c r="D2011" s="386" t="s">
        <v>412</v>
      </c>
      <c r="E2011" s="8" t="s">
        <v>35</v>
      </c>
      <c r="F2011" s="8" t="s">
        <v>36</v>
      </c>
      <c r="G2011" s="128"/>
      <c r="H2011" s="128"/>
      <c r="I2011" s="128"/>
      <c r="J2011" s="128"/>
      <c r="K2011" s="128"/>
      <c r="L2011" s="317">
        <v>795</v>
      </c>
      <c r="M2011" s="149"/>
      <c r="N2011" s="149">
        <f t="shared" si="296"/>
        <v>30</v>
      </c>
      <c r="O2011" s="160">
        <f t="shared" si="297"/>
        <v>795</v>
      </c>
      <c r="P2011" s="126"/>
    </row>
    <row r="2012" spans="1:16">
      <c r="A2012" s="329" t="s">
        <v>2935</v>
      </c>
      <c r="B2012" s="393" t="s">
        <v>2934</v>
      </c>
      <c r="C2012" s="387" t="s">
        <v>350</v>
      </c>
      <c r="D2012" s="386" t="s">
        <v>412</v>
      </c>
      <c r="E2012" s="8" t="s">
        <v>35</v>
      </c>
      <c r="F2012" s="8" t="s">
        <v>36</v>
      </c>
      <c r="G2012" s="128"/>
      <c r="H2012" s="128"/>
      <c r="I2012" s="128"/>
      <c r="J2012" s="128"/>
      <c r="K2012" s="128"/>
      <c r="L2012" s="317">
        <v>649</v>
      </c>
      <c r="M2012" s="149"/>
      <c r="N2012" s="149">
        <f t="shared" si="296"/>
        <v>24.490566037735849</v>
      </c>
      <c r="O2012" s="160">
        <f t="shared" si="297"/>
        <v>649</v>
      </c>
      <c r="P2012" s="126"/>
    </row>
    <row r="2013" spans="1:16">
      <c r="A2013" s="329" t="s">
        <v>2936</v>
      </c>
      <c r="B2013" s="393" t="s">
        <v>2938</v>
      </c>
      <c r="C2013" s="387" t="s">
        <v>350</v>
      </c>
      <c r="D2013" s="386" t="s">
        <v>412</v>
      </c>
      <c r="E2013" s="8" t="s">
        <v>35</v>
      </c>
      <c r="F2013" s="8" t="s">
        <v>36</v>
      </c>
      <c r="G2013" s="128"/>
      <c r="H2013" s="128"/>
      <c r="I2013" s="128"/>
      <c r="J2013" s="128"/>
      <c r="K2013" s="128"/>
      <c r="L2013" s="317">
        <v>649</v>
      </c>
      <c r="M2013" s="149"/>
      <c r="N2013" s="149">
        <f t="shared" si="296"/>
        <v>24.490566037735849</v>
      </c>
      <c r="O2013" s="160">
        <f t="shared" si="297"/>
        <v>649</v>
      </c>
      <c r="P2013" s="126"/>
    </row>
    <row r="2014" spans="1:16">
      <c r="A2014" s="329" t="s">
        <v>2937</v>
      </c>
      <c r="B2014" s="393" t="s">
        <v>2939</v>
      </c>
      <c r="C2014" s="387" t="s">
        <v>350</v>
      </c>
      <c r="D2014" s="386" t="s">
        <v>412</v>
      </c>
      <c r="E2014" s="8" t="s">
        <v>35</v>
      </c>
      <c r="F2014" s="8" t="s">
        <v>36</v>
      </c>
      <c r="G2014" s="128"/>
      <c r="H2014" s="128"/>
      <c r="I2014" s="128"/>
      <c r="J2014" s="128"/>
      <c r="K2014" s="128"/>
      <c r="L2014" s="317">
        <v>649</v>
      </c>
      <c r="M2014" s="149"/>
      <c r="N2014" s="149">
        <f t="shared" ref="N2014:N2015" si="298">L2014/26.5</f>
        <v>24.490566037735849</v>
      </c>
      <c r="O2014" s="160">
        <f t="shared" ref="O2014:O2015" si="299">ROUND(L2014*(1-$O$4),0)</f>
        <v>649</v>
      </c>
      <c r="P2014" s="126"/>
    </row>
    <row r="2015" spans="1:16">
      <c r="A2015" s="329" t="s">
        <v>2940</v>
      </c>
      <c r="B2015" s="393" t="s">
        <v>2942</v>
      </c>
      <c r="C2015" s="387" t="s">
        <v>350</v>
      </c>
      <c r="D2015" s="386" t="s">
        <v>412</v>
      </c>
      <c r="E2015" s="8" t="s">
        <v>35</v>
      </c>
      <c r="F2015" s="8" t="s">
        <v>36</v>
      </c>
      <c r="G2015" s="128"/>
      <c r="H2015" s="128"/>
      <c r="I2015" s="128"/>
      <c r="J2015" s="128"/>
      <c r="K2015" s="128"/>
      <c r="L2015" s="317">
        <v>795</v>
      </c>
      <c r="M2015" s="149"/>
      <c r="N2015" s="149">
        <f t="shared" si="298"/>
        <v>30</v>
      </c>
      <c r="O2015" s="160">
        <f t="shared" si="299"/>
        <v>795</v>
      </c>
      <c r="P2015" s="126"/>
    </row>
    <row r="2016" spans="1:16">
      <c r="A2016" s="329" t="s">
        <v>2941</v>
      </c>
      <c r="B2016" s="393" t="s">
        <v>2943</v>
      </c>
      <c r="C2016" s="387" t="s">
        <v>350</v>
      </c>
      <c r="D2016" s="386" t="s">
        <v>412</v>
      </c>
      <c r="E2016" s="8" t="s">
        <v>35</v>
      </c>
      <c r="F2016" s="8" t="s">
        <v>36</v>
      </c>
      <c r="G2016" s="128"/>
      <c r="H2016" s="128"/>
      <c r="I2016" s="128"/>
      <c r="J2016" s="128"/>
      <c r="K2016" s="128"/>
      <c r="L2016" s="317">
        <v>795</v>
      </c>
      <c r="M2016" s="149"/>
      <c r="N2016" s="149">
        <f t="shared" si="296"/>
        <v>30</v>
      </c>
      <c r="O2016" s="160">
        <f t="shared" si="297"/>
        <v>795</v>
      </c>
      <c r="P2016" s="126"/>
    </row>
    <row r="2017" spans="1:33">
      <c r="A2017" s="140" t="s">
        <v>1827</v>
      </c>
      <c r="B2017" s="155"/>
      <c r="C2017" s="155"/>
      <c r="D2017" s="155"/>
      <c r="E2017" s="155"/>
      <c r="F2017" s="155"/>
      <c r="G2017" s="155"/>
      <c r="H2017" s="155"/>
      <c r="I2017" s="155"/>
      <c r="J2017" s="155"/>
      <c r="K2017" s="155"/>
      <c r="L2017" s="155"/>
      <c r="M2017" s="148"/>
      <c r="N2017" s="148"/>
      <c r="O2017" s="174"/>
      <c r="P2017" s="126"/>
    </row>
    <row r="2018" spans="1:33">
      <c r="A2018" s="126" t="s">
        <v>2944</v>
      </c>
      <c r="B2018" s="319" t="s">
        <v>2945</v>
      </c>
      <c r="C2018" s="319" t="s">
        <v>2946</v>
      </c>
      <c r="D2018" s="386" t="s">
        <v>412</v>
      </c>
      <c r="E2018" s="8" t="s">
        <v>35</v>
      </c>
      <c r="F2018" s="8" t="s">
        <v>36</v>
      </c>
      <c r="G2018" s="8"/>
      <c r="H2018" s="8"/>
      <c r="I2018" s="8"/>
      <c r="J2018" s="8"/>
      <c r="K2018" s="8"/>
      <c r="L2018" s="317">
        <v>709</v>
      </c>
      <c r="M2018" s="149"/>
      <c r="N2018" s="149">
        <f t="shared" ref="N2018:N2020" si="300">L2018/26.5</f>
        <v>26.754716981132077</v>
      </c>
      <c r="O2018" s="160">
        <f t="shared" ref="O2018:O2020" si="301">ROUND(L2018*(1-$O$4),0)</f>
        <v>709</v>
      </c>
      <c r="P2018" s="126"/>
    </row>
    <row r="2019" spans="1:33">
      <c r="A2019" s="126" t="s">
        <v>2947</v>
      </c>
      <c r="B2019" s="319" t="s">
        <v>2948</v>
      </c>
      <c r="C2019" s="319" t="s">
        <v>2946</v>
      </c>
      <c r="D2019" s="386" t="s">
        <v>412</v>
      </c>
      <c r="E2019" s="8" t="s">
        <v>35</v>
      </c>
      <c r="F2019" s="8" t="s">
        <v>36</v>
      </c>
      <c r="G2019" s="8"/>
      <c r="H2019" s="8"/>
      <c r="I2019" s="8"/>
      <c r="J2019" s="8"/>
      <c r="K2019" s="8"/>
      <c r="L2019" s="317">
        <v>899</v>
      </c>
      <c r="M2019" s="149"/>
      <c r="N2019" s="149">
        <f t="shared" si="300"/>
        <v>33.924528301886795</v>
      </c>
      <c r="O2019" s="160">
        <f t="shared" si="301"/>
        <v>899</v>
      </c>
      <c r="P2019" s="126"/>
    </row>
    <row r="2020" spans="1:33">
      <c r="A2020" s="126" t="s">
        <v>2949</v>
      </c>
      <c r="B2020" s="319" t="s">
        <v>2950</v>
      </c>
      <c r="C2020" s="319" t="s">
        <v>2946</v>
      </c>
      <c r="D2020" s="386" t="s">
        <v>412</v>
      </c>
      <c r="E2020" s="8" t="s">
        <v>35</v>
      </c>
      <c r="F2020" s="8" t="s">
        <v>36</v>
      </c>
      <c r="G2020" s="8"/>
      <c r="H2020" s="8"/>
      <c r="I2020" s="8"/>
      <c r="J2020" s="8"/>
      <c r="K2020" s="8"/>
      <c r="L2020" s="317">
        <v>999</v>
      </c>
      <c r="M2020" s="149"/>
      <c r="N2020" s="149">
        <f t="shared" si="300"/>
        <v>37.698113207547166</v>
      </c>
      <c r="O2020" s="160">
        <f t="shared" si="301"/>
        <v>999</v>
      </c>
      <c r="P2020" s="126"/>
    </row>
    <row r="2021" spans="1:33">
      <c r="A2021" s="140" t="s">
        <v>1399</v>
      </c>
      <c r="B2021" s="155"/>
      <c r="C2021" s="155"/>
      <c r="D2021" s="155"/>
      <c r="E2021" s="155"/>
      <c r="F2021" s="155"/>
      <c r="G2021" s="155"/>
      <c r="H2021" s="155"/>
      <c r="I2021" s="155"/>
      <c r="J2021" s="155"/>
      <c r="K2021" s="155"/>
      <c r="L2021" s="155"/>
      <c r="M2021" s="148"/>
      <c r="N2021" s="148"/>
      <c r="O2021" s="141"/>
      <c r="P2021" s="126"/>
    </row>
    <row r="2022" spans="1:33">
      <c r="A2022" s="320" t="s">
        <v>2951</v>
      </c>
      <c r="B2022" s="8">
        <v>70</v>
      </c>
      <c r="C2022" s="330" t="s">
        <v>1466</v>
      </c>
      <c r="D2022" s="386" t="s">
        <v>412</v>
      </c>
      <c r="E2022" s="8" t="s">
        <v>35</v>
      </c>
      <c r="F2022" s="8" t="s">
        <v>36</v>
      </c>
      <c r="G2022" s="8"/>
      <c r="H2022" s="8"/>
      <c r="I2022" s="8"/>
      <c r="J2022" s="8"/>
      <c r="K2022" s="8"/>
      <c r="L2022" s="298">
        <v>2700</v>
      </c>
      <c r="M2022" s="149"/>
      <c r="N2022" s="149">
        <f t="shared" ref="N2022:N2042" si="302">L2022/26.5</f>
        <v>101.88679245283019</v>
      </c>
      <c r="O2022" s="160">
        <f t="shared" ref="O2022:O2042" si="303">ROUND(L2022*(1-$O$4),0)</f>
        <v>2700</v>
      </c>
      <c r="P2022" s="126"/>
    </row>
    <row r="2023" spans="1:33">
      <c r="A2023" s="320" t="s">
        <v>2951</v>
      </c>
      <c r="B2023" s="8">
        <v>80</v>
      </c>
      <c r="C2023" s="330" t="s">
        <v>1467</v>
      </c>
      <c r="D2023" s="386" t="s">
        <v>412</v>
      </c>
      <c r="E2023" s="8" t="s">
        <v>35</v>
      </c>
      <c r="F2023" s="8" t="s">
        <v>36</v>
      </c>
      <c r="G2023" s="8"/>
      <c r="H2023" s="8"/>
      <c r="I2023" s="8"/>
      <c r="J2023" s="8"/>
      <c r="K2023" s="8"/>
      <c r="L2023" s="298">
        <v>2950</v>
      </c>
      <c r="M2023" s="149"/>
      <c r="N2023" s="149">
        <f t="shared" si="302"/>
        <v>111.32075471698113</v>
      </c>
      <c r="O2023" s="160">
        <f t="shared" si="303"/>
        <v>2950</v>
      </c>
      <c r="P2023" s="126"/>
    </row>
    <row r="2024" spans="1:33">
      <c r="A2024" s="320" t="s">
        <v>2951</v>
      </c>
      <c r="B2024" s="8">
        <v>90</v>
      </c>
      <c r="C2024" s="330" t="s">
        <v>1468</v>
      </c>
      <c r="D2024" s="386" t="s">
        <v>412</v>
      </c>
      <c r="E2024" s="8" t="s">
        <v>35</v>
      </c>
      <c r="F2024" s="8" t="s">
        <v>36</v>
      </c>
      <c r="G2024" s="8"/>
      <c r="H2024" s="8"/>
      <c r="I2024" s="8"/>
      <c r="J2024" s="8"/>
      <c r="K2024" s="8"/>
      <c r="L2024" s="298">
        <v>3050</v>
      </c>
      <c r="M2024" s="149"/>
      <c r="N2024" s="149">
        <f t="shared" si="302"/>
        <v>115.09433962264151</v>
      </c>
      <c r="O2024" s="160">
        <f t="shared" si="303"/>
        <v>3050</v>
      </c>
      <c r="P2024" s="126"/>
      <c r="S2024" s="394"/>
      <c r="T2024" s="395"/>
      <c r="U2024" s="395"/>
      <c r="V2024" s="395"/>
      <c r="W2024" s="395"/>
      <c r="X2024" s="395"/>
      <c r="Y2024" s="395"/>
      <c r="Z2024" s="395"/>
      <c r="AA2024" s="395"/>
      <c r="AB2024" s="395"/>
      <c r="AC2024" s="395"/>
      <c r="AD2024" s="395"/>
      <c r="AE2024" s="396"/>
      <c r="AF2024" s="396"/>
      <c r="AG2024" s="397"/>
    </row>
    <row r="2025" spans="1:33">
      <c r="A2025" s="320" t="s">
        <v>3081</v>
      </c>
      <c r="B2025" s="321" t="s">
        <v>1469</v>
      </c>
      <c r="C2025" s="321" t="s">
        <v>1470</v>
      </c>
      <c r="D2025" s="386" t="s">
        <v>412</v>
      </c>
      <c r="E2025" s="8" t="s">
        <v>35</v>
      </c>
      <c r="F2025" s="8" t="s">
        <v>36</v>
      </c>
      <c r="G2025" s="8"/>
      <c r="H2025" s="8"/>
      <c r="I2025" s="8"/>
      <c r="J2025" s="8"/>
      <c r="K2025" s="8"/>
      <c r="L2025" s="298">
        <v>1499</v>
      </c>
      <c r="M2025" s="149"/>
      <c r="N2025" s="149">
        <f t="shared" si="302"/>
        <v>56.566037735849058</v>
      </c>
      <c r="O2025" s="160">
        <f t="shared" si="303"/>
        <v>1499</v>
      </c>
      <c r="P2025" s="126"/>
      <c r="S2025" s="398"/>
      <c r="T2025" s="399"/>
      <c r="U2025" s="400"/>
      <c r="V2025" s="399"/>
      <c r="W2025" s="399"/>
      <c r="X2025" s="399"/>
      <c r="Y2025" s="399"/>
      <c r="Z2025" s="399"/>
      <c r="AA2025" s="399"/>
      <c r="AB2025" s="399"/>
      <c r="AC2025" s="399"/>
      <c r="AD2025" s="401"/>
      <c r="AE2025" s="402"/>
      <c r="AF2025" s="402"/>
      <c r="AG2025" s="403"/>
    </row>
    <row r="2026" spans="1:33">
      <c r="A2026" s="320"/>
      <c r="B2026" s="321" t="s">
        <v>1471</v>
      </c>
      <c r="C2026" s="321" t="s">
        <v>1472</v>
      </c>
      <c r="D2026" s="386" t="s">
        <v>412</v>
      </c>
      <c r="E2026" s="8" t="s">
        <v>35</v>
      </c>
      <c r="F2026" s="8" t="s">
        <v>36</v>
      </c>
      <c r="G2026" s="8"/>
      <c r="H2026" s="8"/>
      <c r="I2026" s="8"/>
      <c r="J2026" s="8"/>
      <c r="K2026" s="8"/>
      <c r="L2026" s="298">
        <v>1599</v>
      </c>
      <c r="M2026" s="149"/>
      <c r="N2026" s="149">
        <f t="shared" si="302"/>
        <v>60.339622641509436</v>
      </c>
      <c r="O2026" s="160">
        <f t="shared" si="303"/>
        <v>1599</v>
      </c>
      <c r="P2026" s="126"/>
      <c r="S2026" s="398"/>
      <c r="T2026" s="399"/>
      <c r="U2026" s="400"/>
      <c r="V2026" s="399"/>
      <c r="W2026" s="399"/>
      <c r="X2026" s="399"/>
      <c r="Y2026" s="399"/>
      <c r="Z2026" s="399"/>
      <c r="AA2026" s="399"/>
      <c r="AB2026" s="399"/>
      <c r="AC2026" s="399"/>
      <c r="AD2026" s="401"/>
      <c r="AE2026" s="402"/>
      <c r="AF2026" s="402"/>
      <c r="AG2026" s="403"/>
    </row>
    <row r="2027" spans="1:33">
      <c r="A2027" s="320"/>
      <c r="B2027" s="321" t="s">
        <v>1473</v>
      </c>
      <c r="C2027" s="321" t="s">
        <v>1474</v>
      </c>
      <c r="D2027" s="386" t="s">
        <v>412</v>
      </c>
      <c r="E2027" s="8" t="s">
        <v>35</v>
      </c>
      <c r="F2027" s="8" t="s">
        <v>36</v>
      </c>
      <c r="G2027" s="8"/>
      <c r="H2027" s="8"/>
      <c r="I2027" s="8"/>
      <c r="J2027" s="8"/>
      <c r="K2027" s="8"/>
      <c r="L2027" s="298">
        <v>1699</v>
      </c>
      <c r="M2027" s="149"/>
      <c r="N2027" s="149">
        <f t="shared" si="302"/>
        <v>64.113207547169807</v>
      </c>
      <c r="O2027" s="160">
        <f t="shared" si="303"/>
        <v>1699</v>
      </c>
      <c r="P2027" s="126"/>
      <c r="S2027" s="398"/>
      <c r="T2027" s="399"/>
      <c r="U2027" s="400"/>
      <c r="V2027" s="399"/>
      <c r="W2027" s="399"/>
      <c r="X2027" s="399"/>
      <c r="Y2027" s="399"/>
      <c r="Z2027" s="399"/>
      <c r="AA2027" s="399"/>
      <c r="AB2027" s="399"/>
      <c r="AC2027" s="399"/>
      <c r="AD2027" s="401"/>
      <c r="AE2027" s="402"/>
      <c r="AF2027" s="402"/>
      <c r="AG2027" s="403"/>
    </row>
    <row r="2028" spans="1:33">
      <c r="A2028" s="320" t="s">
        <v>3082</v>
      </c>
      <c r="B2028" s="321" t="s">
        <v>1469</v>
      </c>
      <c r="C2028" s="321" t="s">
        <v>1475</v>
      </c>
      <c r="D2028" s="386" t="s">
        <v>412</v>
      </c>
      <c r="E2028" s="8" t="s">
        <v>35</v>
      </c>
      <c r="F2028" s="8" t="s">
        <v>36</v>
      </c>
      <c r="G2028" s="8"/>
      <c r="H2028" s="8"/>
      <c r="I2028" s="8"/>
      <c r="J2028" s="8"/>
      <c r="K2028" s="8"/>
      <c r="L2028" s="298">
        <v>1499</v>
      </c>
      <c r="M2028" s="149"/>
      <c r="N2028" s="149">
        <f t="shared" si="302"/>
        <v>56.566037735849058</v>
      </c>
      <c r="O2028" s="160">
        <f t="shared" si="303"/>
        <v>1499</v>
      </c>
      <c r="P2028" s="126"/>
      <c r="S2028" s="398"/>
      <c r="T2028" s="399"/>
      <c r="U2028" s="400"/>
      <c r="V2028" s="399"/>
      <c r="W2028" s="399"/>
      <c r="X2028" s="399"/>
      <c r="Y2028" s="399"/>
      <c r="Z2028" s="399"/>
      <c r="AA2028" s="399"/>
      <c r="AB2028" s="399"/>
      <c r="AC2028" s="399"/>
      <c r="AD2028" s="401"/>
      <c r="AE2028" s="402"/>
      <c r="AF2028" s="402"/>
      <c r="AG2028" s="404"/>
    </row>
    <row r="2029" spans="1:33">
      <c r="A2029" s="320"/>
      <c r="B2029" s="321" t="s">
        <v>1471</v>
      </c>
      <c r="C2029" s="321" t="s">
        <v>1476</v>
      </c>
      <c r="D2029" s="386" t="s">
        <v>412</v>
      </c>
      <c r="E2029" s="8" t="s">
        <v>35</v>
      </c>
      <c r="F2029" s="8" t="s">
        <v>36</v>
      </c>
      <c r="G2029" s="8"/>
      <c r="H2029" s="8"/>
      <c r="I2029" s="8"/>
      <c r="J2029" s="8"/>
      <c r="K2029" s="8"/>
      <c r="L2029" s="298">
        <v>1599</v>
      </c>
      <c r="M2029" s="149"/>
      <c r="N2029" s="149">
        <f t="shared" si="302"/>
        <v>60.339622641509436</v>
      </c>
      <c r="O2029" s="160">
        <f t="shared" si="303"/>
        <v>1599</v>
      </c>
      <c r="P2029" s="126"/>
      <c r="S2029" s="398"/>
      <c r="T2029" s="399"/>
      <c r="U2029" s="400"/>
      <c r="V2029" s="399"/>
      <c r="W2029" s="399"/>
      <c r="X2029" s="399"/>
      <c r="Y2029" s="399"/>
      <c r="Z2029" s="399"/>
      <c r="AA2029" s="399"/>
      <c r="AB2029" s="399"/>
      <c r="AC2029" s="399"/>
      <c r="AD2029" s="401"/>
      <c r="AE2029" s="402"/>
      <c r="AF2029" s="402"/>
      <c r="AG2029" s="404"/>
    </row>
    <row r="2030" spans="1:33">
      <c r="A2030" s="320"/>
      <c r="B2030" s="321" t="s">
        <v>1473</v>
      </c>
      <c r="C2030" s="321" t="s">
        <v>1477</v>
      </c>
      <c r="D2030" s="386" t="s">
        <v>412</v>
      </c>
      <c r="E2030" s="8" t="s">
        <v>35</v>
      </c>
      <c r="F2030" s="8" t="s">
        <v>36</v>
      </c>
      <c r="G2030" s="8"/>
      <c r="H2030" s="8"/>
      <c r="I2030" s="8"/>
      <c r="J2030" s="8"/>
      <c r="K2030" s="8"/>
      <c r="L2030" s="298">
        <v>1699</v>
      </c>
      <c r="M2030" s="149"/>
      <c r="N2030" s="149">
        <f t="shared" si="302"/>
        <v>64.113207547169807</v>
      </c>
      <c r="O2030" s="160">
        <f t="shared" si="303"/>
        <v>1699</v>
      </c>
      <c r="P2030" s="126"/>
      <c r="S2030" s="398"/>
      <c r="T2030" s="399"/>
      <c r="U2030" s="400"/>
      <c r="V2030" s="399"/>
      <c r="W2030" s="399"/>
      <c r="X2030" s="399"/>
      <c r="Y2030" s="399"/>
      <c r="Z2030" s="399"/>
      <c r="AA2030" s="399"/>
      <c r="AB2030" s="399"/>
      <c r="AC2030" s="399"/>
      <c r="AD2030" s="401"/>
      <c r="AE2030" s="402"/>
      <c r="AF2030" s="402"/>
      <c r="AG2030" s="404"/>
    </row>
    <row r="2031" spans="1:33">
      <c r="A2031" s="320" t="s">
        <v>3083</v>
      </c>
      <c r="B2031" s="321" t="s">
        <v>1469</v>
      </c>
      <c r="C2031" s="321" t="s">
        <v>1478</v>
      </c>
      <c r="D2031" s="386" t="s">
        <v>412</v>
      </c>
      <c r="E2031" s="8" t="s">
        <v>35</v>
      </c>
      <c r="F2031" s="8" t="s">
        <v>36</v>
      </c>
      <c r="G2031" s="8"/>
      <c r="H2031" s="8"/>
      <c r="I2031" s="8"/>
      <c r="J2031" s="8"/>
      <c r="K2031" s="8"/>
      <c r="L2031" s="298">
        <v>1499</v>
      </c>
      <c r="M2031" s="149"/>
      <c r="N2031" s="149">
        <f t="shared" si="302"/>
        <v>56.566037735849058</v>
      </c>
      <c r="O2031" s="160">
        <f t="shared" si="303"/>
        <v>1499</v>
      </c>
      <c r="P2031" s="126"/>
      <c r="S2031" s="398"/>
      <c r="T2031" s="399"/>
      <c r="U2031" s="400"/>
      <c r="V2031" s="399"/>
      <c r="W2031" s="399"/>
      <c r="X2031" s="399"/>
      <c r="Y2031" s="399"/>
      <c r="Z2031" s="399"/>
      <c r="AA2031" s="399"/>
      <c r="AB2031" s="399"/>
      <c r="AC2031" s="399"/>
      <c r="AD2031" s="401"/>
      <c r="AE2031" s="402"/>
      <c r="AF2031" s="402"/>
      <c r="AG2031" s="403"/>
    </row>
    <row r="2032" spans="1:33">
      <c r="A2032" s="320"/>
      <c r="B2032" s="321" t="s">
        <v>1471</v>
      </c>
      <c r="C2032" s="321" t="s">
        <v>1479</v>
      </c>
      <c r="D2032" s="386" t="s">
        <v>412</v>
      </c>
      <c r="E2032" s="8" t="s">
        <v>35</v>
      </c>
      <c r="F2032" s="8" t="s">
        <v>36</v>
      </c>
      <c r="G2032" s="8"/>
      <c r="H2032" s="8"/>
      <c r="I2032" s="8"/>
      <c r="J2032" s="8"/>
      <c r="K2032" s="8"/>
      <c r="L2032" s="298">
        <v>1599</v>
      </c>
      <c r="M2032" s="149"/>
      <c r="N2032" s="149">
        <f t="shared" si="302"/>
        <v>60.339622641509436</v>
      </c>
      <c r="O2032" s="160">
        <f t="shared" si="303"/>
        <v>1599</v>
      </c>
      <c r="P2032" s="126"/>
      <c r="S2032" s="398"/>
      <c r="T2032" s="399"/>
      <c r="U2032" s="400"/>
      <c r="V2032" s="399"/>
      <c r="W2032" s="399"/>
      <c r="X2032" s="399"/>
      <c r="Y2032" s="399"/>
      <c r="Z2032" s="399"/>
      <c r="AA2032" s="399"/>
      <c r="AB2032" s="399"/>
      <c r="AC2032" s="399"/>
      <c r="AD2032" s="401"/>
      <c r="AE2032" s="402"/>
      <c r="AF2032" s="402"/>
      <c r="AG2032" s="403"/>
    </row>
    <row r="2033" spans="1:33">
      <c r="A2033" s="320"/>
      <c r="B2033" s="321" t="s">
        <v>1473</v>
      </c>
      <c r="C2033" s="321" t="s">
        <v>1480</v>
      </c>
      <c r="D2033" s="386" t="s">
        <v>412</v>
      </c>
      <c r="E2033" s="8" t="s">
        <v>35</v>
      </c>
      <c r="F2033" s="8" t="s">
        <v>36</v>
      </c>
      <c r="G2033" s="8"/>
      <c r="H2033" s="8"/>
      <c r="I2033" s="8"/>
      <c r="J2033" s="8"/>
      <c r="K2033" s="8"/>
      <c r="L2033" s="298">
        <v>1699</v>
      </c>
      <c r="M2033" s="149"/>
      <c r="N2033" s="149">
        <f t="shared" si="302"/>
        <v>64.113207547169807</v>
      </c>
      <c r="O2033" s="160">
        <f t="shared" si="303"/>
        <v>1699</v>
      </c>
      <c r="P2033" s="126"/>
      <c r="S2033" s="398"/>
      <c r="T2033" s="399"/>
      <c r="U2033" s="400"/>
      <c r="V2033" s="399"/>
      <c r="W2033" s="399"/>
      <c r="X2033" s="399"/>
      <c r="Y2033" s="399"/>
      <c r="Z2033" s="399"/>
      <c r="AA2033" s="399"/>
      <c r="AB2033" s="399"/>
      <c r="AC2033" s="399"/>
      <c r="AD2033" s="401"/>
      <c r="AE2033" s="402"/>
      <c r="AF2033" s="402"/>
      <c r="AG2033" s="403"/>
    </row>
    <row r="2034" spans="1:33">
      <c r="A2034" s="320" t="s">
        <v>3084</v>
      </c>
      <c r="B2034" s="321" t="s">
        <v>1469</v>
      </c>
      <c r="C2034" s="321" t="s">
        <v>1481</v>
      </c>
      <c r="D2034" s="386" t="s">
        <v>412</v>
      </c>
      <c r="E2034" s="8" t="s">
        <v>35</v>
      </c>
      <c r="F2034" s="8" t="s">
        <v>36</v>
      </c>
      <c r="G2034" s="8"/>
      <c r="H2034" s="8"/>
      <c r="I2034" s="8"/>
      <c r="J2034" s="8"/>
      <c r="K2034" s="8"/>
      <c r="L2034" s="298">
        <v>1499</v>
      </c>
      <c r="M2034" s="149"/>
      <c r="N2034" s="149">
        <f t="shared" si="302"/>
        <v>56.566037735849058</v>
      </c>
      <c r="O2034" s="160">
        <f t="shared" si="303"/>
        <v>1499</v>
      </c>
      <c r="P2034" s="126"/>
      <c r="S2034" s="405"/>
      <c r="T2034" s="399"/>
      <c r="U2034" s="406"/>
      <c r="V2034" s="406"/>
      <c r="W2034" s="399"/>
      <c r="X2034" s="399"/>
      <c r="Y2034" s="399"/>
      <c r="Z2034" s="399"/>
      <c r="AA2034" s="399"/>
      <c r="AB2034" s="399"/>
      <c r="AC2034" s="399"/>
      <c r="AD2034" s="401"/>
      <c r="AE2034" s="402"/>
      <c r="AF2034" s="402"/>
      <c r="AG2034" s="404"/>
    </row>
    <row r="2035" spans="1:33">
      <c r="A2035" s="320"/>
      <c r="B2035" s="321" t="s">
        <v>1471</v>
      </c>
      <c r="C2035" s="321" t="s">
        <v>1482</v>
      </c>
      <c r="D2035" s="386" t="s">
        <v>412</v>
      </c>
      <c r="E2035" s="8" t="s">
        <v>35</v>
      </c>
      <c r="F2035" s="8" t="s">
        <v>36</v>
      </c>
      <c r="G2035" s="8"/>
      <c r="H2035" s="8"/>
      <c r="I2035" s="8"/>
      <c r="J2035" s="8"/>
      <c r="K2035" s="8"/>
      <c r="L2035" s="298">
        <v>1599</v>
      </c>
      <c r="M2035" s="149"/>
      <c r="N2035" s="149">
        <f t="shared" si="302"/>
        <v>60.339622641509436</v>
      </c>
      <c r="O2035" s="160">
        <f t="shared" si="303"/>
        <v>1599</v>
      </c>
      <c r="P2035" s="126"/>
      <c r="S2035" s="405"/>
      <c r="T2035" s="399"/>
      <c r="U2035" s="406"/>
      <c r="V2035" s="406"/>
      <c r="W2035" s="399"/>
      <c r="X2035" s="399"/>
      <c r="Y2035" s="399"/>
      <c r="Z2035" s="399"/>
      <c r="AA2035" s="399"/>
      <c r="AB2035" s="399"/>
      <c r="AC2035" s="399"/>
      <c r="AD2035" s="401"/>
      <c r="AE2035" s="402"/>
      <c r="AF2035" s="402"/>
      <c r="AG2035" s="404"/>
    </row>
    <row r="2036" spans="1:33">
      <c r="A2036" s="320"/>
      <c r="B2036" s="321" t="s">
        <v>1473</v>
      </c>
      <c r="C2036" s="321" t="s">
        <v>1483</v>
      </c>
      <c r="D2036" s="386" t="s">
        <v>412</v>
      </c>
      <c r="E2036" s="8" t="s">
        <v>35</v>
      </c>
      <c r="F2036" s="8" t="s">
        <v>36</v>
      </c>
      <c r="G2036" s="8"/>
      <c r="H2036" s="8"/>
      <c r="I2036" s="8"/>
      <c r="J2036" s="8"/>
      <c r="K2036" s="8"/>
      <c r="L2036" s="298">
        <v>1699</v>
      </c>
      <c r="M2036" s="149"/>
      <c r="N2036" s="149">
        <f t="shared" si="302"/>
        <v>64.113207547169807</v>
      </c>
      <c r="O2036" s="160">
        <f t="shared" si="303"/>
        <v>1699</v>
      </c>
      <c r="P2036" s="126"/>
      <c r="S2036" s="405"/>
      <c r="T2036" s="399"/>
      <c r="U2036" s="406"/>
      <c r="V2036" s="406"/>
      <c r="W2036" s="399"/>
      <c r="X2036" s="399"/>
      <c r="Y2036" s="399"/>
      <c r="Z2036" s="399"/>
      <c r="AA2036" s="399"/>
      <c r="AB2036" s="399"/>
      <c r="AC2036" s="399"/>
      <c r="AD2036" s="401"/>
      <c r="AE2036" s="402"/>
      <c r="AF2036" s="402"/>
      <c r="AG2036" s="404"/>
    </row>
    <row r="2037" spans="1:33">
      <c r="A2037" s="320" t="s">
        <v>3085</v>
      </c>
      <c r="B2037" s="8"/>
      <c r="C2037" s="321" t="s">
        <v>1484</v>
      </c>
      <c r="D2037" s="386" t="s">
        <v>412</v>
      </c>
      <c r="E2037" s="8" t="s">
        <v>35</v>
      </c>
      <c r="F2037" s="8" t="s">
        <v>36</v>
      </c>
      <c r="G2037" s="8"/>
      <c r="H2037" s="8"/>
      <c r="I2037" s="8"/>
      <c r="J2037" s="8"/>
      <c r="K2037" s="8"/>
      <c r="L2037" s="298">
        <v>1249</v>
      </c>
      <c r="M2037" s="149"/>
      <c r="N2037" s="149">
        <f t="shared" si="302"/>
        <v>47.132075471698116</v>
      </c>
      <c r="O2037" s="160">
        <f t="shared" si="303"/>
        <v>1249</v>
      </c>
      <c r="P2037" s="126"/>
      <c r="S2037" s="405"/>
      <c r="T2037" s="399"/>
      <c r="U2037" s="406"/>
      <c r="V2037" s="406"/>
      <c r="W2037" s="399"/>
      <c r="X2037" s="399"/>
      <c r="Y2037" s="399"/>
      <c r="Z2037" s="399"/>
      <c r="AA2037" s="399"/>
      <c r="AB2037" s="399"/>
      <c r="AC2037" s="399"/>
      <c r="AD2037" s="401"/>
      <c r="AE2037" s="402"/>
      <c r="AF2037" s="402"/>
      <c r="AG2037" s="404"/>
    </row>
    <row r="2038" spans="1:33">
      <c r="A2038" s="320" t="s">
        <v>3086</v>
      </c>
      <c r="B2038" s="8"/>
      <c r="C2038" s="321" t="s">
        <v>1485</v>
      </c>
      <c r="D2038" s="386" t="s">
        <v>412</v>
      </c>
      <c r="E2038" s="8" t="s">
        <v>35</v>
      </c>
      <c r="F2038" s="8" t="s">
        <v>36</v>
      </c>
      <c r="G2038" s="8"/>
      <c r="H2038" s="8"/>
      <c r="I2038" s="8"/>
      <c r="J2038" s="8"/>
      <c r="K2038" s="8"/>
      <c r="L2038" s="298">
        <v>1249</v>
      </c>
      <c r="M2038" s="149"/>
      <c r="N2038" s="149">
        <f t="shared" si="302"/>
        <v>47.132075471698116</v>
      </c>
      <c r="O2038" s="160">
        <f t="shared" si="303"/>
        <v>1249</v>
      </c>
      <c r="P2038" s="126"/>
      <c r="S2038" s="405"/>
      <c r="T2038" s="399"/>
      <c r="U2038" s="406"/>
      <c r="V2038" s="406"/>
      <c r="W2038" s="399"/>
      <c r="X2038" s="399"/>
      <c r="Y2038" s="399"/>
      <c r="Z2038" s="399"/>
      <c r="AA2038" s="399"/>
      <c r="AB2038" s="399"/>
      <c r="AC2038" s="399"/>
      <c r="AD2038" s="401"/>
      <c r="AE2038" s="402"/>
      <c r="AF2038" s="402"/>
      <c r="AG2038" s="404"/>
    </row>
    <row r="2039" spans="1:33">
      <c r="A2039" s="320" t="s">
        <v>2952</v>
      </c>
      <c r="B2039" s="8" t="s">
        <v>1486</v>
      </c>
      <c r="C2039" s="321" t="s">
        <v>1487</v>
      </c>
      <c r="D2039" s="386" t="s">
        <v>412</v>
      </c>
      <c r="E2039" s="8" t="s">
        <v>35</v>
      </c>
      <c r="F2039" s="8" t="s">
        <v>36</v>
      </c>
      <c r="G2039" s="8"/>
      <c r="H2039" s="8"/>
      <c r="I2039" s="8"/>
      <c r="J2039" s="8"/>
      <c r="K2039" s="8"/>
      <c r="L2039" s="298">
        <v>3690</v>
      </c>
      <c r="M2039" s="149"/>
      <c r="N2039" s="149">
        <f t="shared" si="302"/>
        <v>139.24528301886792</v>
      </c>
      <c r="O2039" s="160">
        <f t="shared" si="303"/>
        <v>3690</v>
      </c>
      <c r="P2039" s="126"/>
      <c r="S2039" s="407"/>
      <c r="T2039" s="408"/>
      <c r="U2039" s="409"/>
      <c r="V2039" s="410"/>
      <c r="W2039" s="408"/>
      <c r="X2039" s="408"/>
      <c r="Y2039" s="408"/>
      <c r="Z2039" s="408"/>
      <c r="AA2039" s="408"/>
      <c r="AB2039" s="408"/>
      <c r="AC2039" s="408"/>
      <c r="AD2039" s="411"/>
      <c r="AE2039" s="396"/>
      <c r="AF2039" s="396"/>
      <c r="AG2039" s="403"/>
    </row>
    <row r="2040" spans="1:33">
      <c r="A2040" s="318" t="s">
        <v>1488</v>
      </c>
      <c r="B2040" s="9">
        <v>70</v>
      </c>
      <c r="C2040" s="319" t="s">
        <v>1489</v>
      </c>
      <c r="D2040" s="386" t="s">
        <v>412</v>
      </c>
      <c r="E2040" s="9" t="s">
        <v>35</v>
      </c>
      <c r="F2040" s="9" t="s">
        <v>36</v>
      </c>
      <c r="G2040" s="9"/>
      <c r="H2040" s="9"/>
      <c r="I2040" s="9"/>
      <c r="J2040" s="9"/>
      <c r="K2040" s="9"/>
      <c r="L2040" s="302">
        <v>4199</v>
      </c>
      <c r="M2040" s="164"/>
      <c r="N2040" s="164">
        <f t="shared" si="302"/>
        <v>158.45283018867926</v>
      </c>
      <c r="O2040" s="169">
        <f t="shared" si="303"/>
        <v>4199</v>
      </c>
      <c r="P2040" s="126"/>
      <c r="S2040" s="407"/>
      <c r="T2040" s="408"/>
      <c r="U2040" s="409"/>
      <c r="V2040" s="410"/>
      <c r="W2040" s="408"/>
      <c r="X2040" s="408"/>
      <c r="Y2040" s="408"/>
      <c r="Z2040" s="408"/>
      <c r="AA2040" s="408"/>
      <c r="AB2040" s="408"/>
      <c r="AC2040" s="408"/>
      <c r="AD2040" s="411"/>
      <c r="AE2040" s="396"/>
      <c r="AF2040" s="396"/>
      <c r="AG2040" s="403"/>
    </row>
    <row r="2041" spans="1:33">
      <c r="A2041" s="320"/>
      <c r="B2041" s="8">
        <v>80</v>
      </c>
      <c r="C2041" s="321" t="s">
        <v>1490</v>
      </c>
      <c r="D2041" s="386" t="s">
        <v>412</v>
      </c>
      <c r="E2041" s="8" t="s">
        <v>35</v>
      </c>
      <c r="F2041" s="8" t="s">
        <v>36</v>
      </c>
      <c r="G2041" s="8"/>
      <c r="H2041" s="8"/>
      <c r="I2041" s="8"/>
      <c r="J2041" s="8"/>
      <c r="K2041" s="8"/>
      <c r="L2041" s="298">
        <v>4549</v>
      </c>
      <c r="M2041" s="149"/>
      <c r="N2041" s="149">
        <f t="shared" si="302"/>
        <v>171.66037735849056</v>
      </c>
      <c r="O2041" s="160">
        <f t="shared" si="303"/>
        <v>4549</v>
      </c>
      <c r="P2041" s="126"/>
      <c r="S2041" s="407"/>
      <c r="T2041" s="408"/>
      <c r="U2041" s="409"/>
      <c r="V2041" s="410"/>
      <c r="W2041" s="408"/>
      <c r="X2041" s="408"/>
      <c r="Y2041" s="408"/>
      <c r="Z2041" s="408"/>
      <c r="AA2041" s="408"/>
      <c r="AB2041" s="408"/>
      <c r="AC2041" s="408"/>
      <c r="AD2041" s="411"/>
      <c r="AE2041" s="396"/>
      <c r="AF2041" s="396"/>
      <c r="AG2041" s="403"/>
    </row>
    <row r="2042" spans="1:33">
      <c r="A2042" s="320"/>
      <c r="B2042" s="8">
        <v>90</v>
      </c>
      <c r="C2042" s="321" t="s">
        <v>1491</v>
      </c>
      <c r="D2042" s="386" t="s">
        <v>412</v>
      </c>
      <c r="E2042" s="8" t="s">
        <v>35</v>
      </c>
      <c r="F2042" s="8" t="s">
        <v>36</v>
      </c>
      <c r="G2042" s="8"/>
      <c r="H2042" s="8"/>
      <c r="I2042" s="8"/>
      <c r="J2042" s="8"/>
      <c r="K2042" s="8"/>
      <c r="L2042" s="298">
        <v>4749</v>
      </c>
      <c r="M2042" s="149"/>
      <c r="N2042" s="149">
        <f t="shared" si="302"/>
        <v>179.20754716981133</v>
      </c>
      <c r="O2042" s="160">
        <f t="shared" si="303"/>
        <v>4749</v>
      </c>
      <c r="P2042" s="126"/>
      <c r="S2042" s="407"/>
      <c r="T2042" s="408"/>
      <c r="U2042" s="409"/>
      <c r="V2042" s="410"/>
      <c r="W2042" s="408"/>
      <c r="X2042" s="408"/>
      <c r="Y2042" s="408"/>
      <c r="Z2042" s="408"/>
      <c r="AA2042" s="408"/>
      <c r="AB2042" s="408"/>
      <c r="AC2042" s="408"/>
      <c r="AD2042" s="411"/>
      <c r="AE2042" s="396"/>
      <c r="AF2042" s="396"/>
      <c r="AG2042" s="403"/>
    </row>
    <row r="2043" spans="1:33">
      <c r="A2043" s="140" t="s">
        <v>1492</v>
      </c>
      <c r="B2043" s="155"/>
      <c r="C2043" s="155"/>
      <c r="D2043" s="155"/>
      <c r="E2043" s="155"/>
      <c r="F2043" s="155"/>
      <c r="G2043" s="155"/>
      <c r="H2043" s="155"/>
      <c r="I2043" s="155"/>
      <c r="J2043" s="155"/>
      <c r="K2043" s="155"/>
      <c r="L2043" s="155"/>
      <c r="M2043" s="148"/>
      <c r="N2043" s="148"/>
      <c r="O2043" s="174"/>
      <c r="P2043" s="126"/>
      <c r="S2043" s="407"/>
      <c r="T2043" s="408"/>
      <c r="U2043" s="409"/>
      <c r="V2043" s="410"/>
      <c r="W2043" s="408"/>
      <c r="X2043" s="408"/>
      <c r="Y2043" s="408"/>
      <c r="Z2043" s="408"/>
      <c r="AA2043" s="408"/>
      <c r="AB2043" s="408"/>
      <c r="AC2043" s="408"/>
      <c r="AD2043" s="411"/>
      <c r="AE2043" s="396"/>
      <c r="AF2043" s="396"/>
      <c r="AG2043" s="403"/>
    </row>
    <row r="2044" spans="1:33">
      <c r="A2044" s="320" t="s">
        <v>1493</v>
      </c>
      <c r="B2044" s="321" t="s">
        <v>1494</v>
      </c>
      <c r="C2044" s="321" t="s">
        <v>1495</v>
      </c>
      <c r="D2044" s="386" t="s">
        <v>412</v>
      </c>
      <c r="E2044" s="8" t="s">
        <v>35</v>
      </c>
      <c r="F2044" s="8" t="s">
        <v>36</v>
      </c>
      <c r="G2044" s="8"/>
      <c r="H2044" s="8"/>
      <c r="I2044" s="8"/>
      <c r="J2044" s="8"/>
      <c r="K2044" s="8"/>
      <c r="L2044" s="317">
        <v>389</v>
      </c>
      <c r="M2044" s="149"/>
      <c r="N2044" s="149">
        <f t="shared" ref="N2044:N2053" si="304">L2044/26.5</f>
        <v>14.679245283018869</v>
      </c>
      <c r="O2044" s="160">
        <f t="shared" ref="O2044:O2053" si="305">ROUND(L2044*(1-$O$4),0)</f>
        <v>389</v>
      </c>
      <c r="P2044" s="126"/>
      <c r="S2044" s="407"/>
      <c r="T2044" s="408"/>
      <c r="U2044" s="409"/>
      <c r="V2044" s="410"/>
      <c r="W2044" s="408"/>
      <c r="X2044" s="408"/>
      <c r="Y2044" s="408"/>
      <c r="Z2044" s="408"/>
      <c r="AA2044" s="408"/>
      <c r="AB2044" s="408"/>
      <c r="AC2044" s="408"/>
      <c r="AD2044" s="411"/>
      <c r="AE2044" s="396"/>
      <c r="AF2044" s="396"/>
      <c r="AG2044" s="403"/>
    </row>
    <row r="2045" spans="1:33">
      <c r="A2045" s="320"/>
      <c r="B2045" s="321" t="s">
        <v>1494</v>
      </c>
      <c r="C2045" s="321" t="s">
        <v>1496</v>
      </c>
      <c r="D2045" s="386" t="s">
        <v>412</v>
      </c>
      <c r="E2045" s="8" t="s">
        <v>35</v>
      </c>
      <c r="F2045" s="8" t="s">
        <v>36</v>
      </c>
      <c r="G2045" s="8"/>
      <c r="H2045" s="8"/>
      <c r="I2045" s="8"/>
      <c r="J2045" s="8"/>
      <c r="K2045" s="8"/>
      <c r="L2045" s="317">
        <v>305</v>
      </c>
      <c r="M2045" s="149"/>
      <c r="N2045" s="149">
        <f t="shared" si="304"/>
        <v>11.509433962264151</v>
      </c>
      <c r="O2045" s="160">
        <f t="shared" si="305"/>
        <v>305</v>
      </c>
      <c r="P2045" s="126"/>
      <c r="S2045" s="407"/>
      <c r="T2045" s="408"/>
      <c r="U2045" s="409"/>
      <c r="V2045" s="410"/>
      <c r="W2045" s="408"/>
      <c r="X2045" s="408"/>
      <c r="Y2045" s="408"/>
      <c r="Z2045" s="408"/>
      <c r="AA2045" s="408"/>
      <c r="AB2045" s="408"/>
      <c r="AC2045" s="408"/>
      <c r="AD2045" s="411"/>
      <c r="AE2045" s="396"/>
      <c r="AF2045" s="396"/>
      <c r="AG2045" s="403"/>
    </row>
    <row r="2046" spans="1:33">
      <c r="A2046" s="320"/>
      <c r="B2046" s="321" t="s">
        <v>1494</v>
      </c>
      <c r="C2046" s="321" t="s">
        <v>1497</v>
      </c>
      <c r="D2046" s="386" t="s">
        <v>412</v>
      </c>
      <c r="E2046" s="8" t="s">
        <v>35</v>
      </c>
      <c r="F2046" s="8" t="s">
        <v>36</v>
      </c>
      <c r="G2046" s="8"/>
      <c r="H2046" s="8"/>
      <c r="I2046" s="8"/>
      <c r="J2046" s="8"/>
      <c r="K2046" s="8"/>
      <c r="L2046" s="317">
        <v>305</v>
      </c>
      <c r="M2046" s="149"/>
      <c r="N2046" s="149">
        <f t="shared" si="304"/>
        <v>11.509433962264151</v>
      </c>
      <c r="O2046" s="160">
        <f t="shared" si="305"/>
        <v>305</v>
      </c>
      <c r="P2046" s="126"/>
      <c r="S2046" s="407"/>
      <c r="T2046" s="408"/>
      <c r="U2046" s="409"/>
      <c r="V2046" s="410"/>
      <c r="W2046" s="408"/>
      <c r="X2046" s="408"/>
      <c r="Y2046" s="408"/>
      <c r="Z2046" s="408"/>
      <c r="AA2046" s="408"/>
      <c r="AB2046" s="408"/>
      <c r="AC2046" s="408"/>
      <c r="AD2046" s="411"/>
      <c r="AE2046" s="396"/>
      <c r="AF2046" s="396"/>
      <c r="AG2046" s="403"/>
    </row>
    <row r="2047" spans="1:33">
      <c r="A2047" s="320"/>
      <c r="B2047" s="321" t="s">
        <v>1494</v>
      </c>
      <c r="C2047" s="321" t="s">
        <v>1498</v>
      </c>
      <c r="D2047" s="386" t="s">
        <v>412</v>
      </c>
      <c r="E2047" s="8" t="s">
        <v>35</v>
      </c>
      <c r="F2047" s="8" t="s">
        <v>36</v>
      </c>
      <c r="G2047" s="8"/>
      <c r="H2047" s="8"/>
      <c r="I2047" s="8"/>
      <c r="J2047" s="8"/>
      <c r="K2047" s="8"/>
      <c r="L2047" s="317">
        <v>279</v>
      </c>
      <c r="M2047" s="149"/>
      <c r="N2047" s="149">
        <f t="shared" si="304"/>
        <v>10.528301886792454</v>
      </c>
      <c r="O2047" s="160">
        <f t="shared" si="305"/>
        <v>279</v>
      </c>
      <c r="P2047" s="126"/>
      <c r="S2047" s="407"/>
      <c r="T2047" s="408"/>
      <c r="U2047" s="409"/>
      <c r="V2047" s="410"/>
      <c r="W2047" s="408"/>
      <c r="X2047" s="408"/>
      <c r="Y2047" s="408"/>
      <c r="Z2047" s="408"/>
      <c r="AA2047" s="408"/>
      <c r="AB2047" s="408"/>
      <c r="AC2047" s="408"/>
      <c r="AD2047" s="411"/>
      <c r="AE2047" s="396"/>
      <c r="AF2047" s="396"/>
      <c r="AG2047" s="403"/>
    </row>
    <row r="2048" spans="1:33">
      <c r="A2048" s="320" t="s">
        <v>1499</v>
      </c>
      <c r="B2048" s="321"/>
      <c r="C2048" s="321" t="s">
        <v>1500</v>
      </c>
      <c r="D2048" s="386" t="s">
        <v>412</v>
      </c>
      <c r="E2048" s="8" t="s">
        <v>35</v>
      </c>
      <c r="F2048" s="8" t="s">
        <v>36</v>
      </c>
      <c r="G2048" s="8"/>
      <c r="H2048" s="8"/>
      <c r="I2048" s="8"/>
      <c r="J2048" s="8"/>
      <c r="K2048" s="8"/>
      <c r="L2048" s="317">
        <v>342</v>
      </c>
      <c r="M2048" s="149"/>
      <c r="N2048" s="149">
        <f t="shared" si="304"/>
        <v>12.90566037735849</v>
      </c>
      <c r="O2048" s="160">
        <f t="shared" si="305"/>
        <v>342</v>
      </c>
      <c r="P2048" s="126"/>
      <c r="S2048" s="407"/>
      <c r="T2048" s="408"/>
      <c r="U2048" s="409"/>
      <c r="V2048" s="410"/>
      <c r="W2048" s="408"/>
      <c r="X2048" s="408"/>
      <c r="Y2048" s="408"/>
      <c r="Z2048" s="408"/>
      <c r="AA2048" s="408"/>
      <c r="AB2048" s="408"/>
      <c r="AC2048" s="408"/>
      <c r="AD2048" s="411"/>
      <c r="AE2048" s="396"/>
      <c r="AF2048" s="396"/>
      <c r="AG2048" s="403"/>
    </row>
    <row r="2049" spans="1:33">
      <c r="A2049" s="320" t="s">
        <v>1501</v>
      </c>
      <c r="B2049" s="321" t="s">
        <v>1502</v>
      </c>
      <c r="C2049" s="321" t="s">
        <v>1503</v>
      </c>
      <c r="D2049" s="386" t="s">
        <v>412</v>
      </c>
      <c r="E2049" s="8" t="s">
        <v>35</v>
      </c>
      <c r="F2049" s="8" t="s">
        <v>36</v>
      </c>
      <c r="G2049" s="8"/>
      <c r="H2049" s="8"/>
      <c r="I2049" s="8"/>
      <c r="J2049" s="8"/>
      <c r="K2049" s="8"/>
      <c r="L2049" s="317">
        <v>419</v>
      </c>
      <c r="M2049" s="149"/>
      <c r="N2049" s="149">
        <f t="shared" si="304"/>
        <v>15.811320754716981</v>
      </c>
      <c r="O2049" s="160">
        <f t="shared" si="305"/>
        <v>419</v>
      </c>
      <c r="P2049" s="126"/>
      <c r="S2049" s="407"/>
      <c r="T2049" s="408"/>
      <c r="U2049" s="409"/>
      <c r="V2049" s="410"/>
      <c r="W2049" s="408"/>
      <c r="X2049" s="408"/>
      <c r="Y2049" s="408"/>
      <c r="Z2049" s="408"/>
      <c r="AA2049" s="408"/>
      <c r="AB2049" s="408"/>
      <c r="AC2049" s="408"/>
      <c r="AD2049" s="411"/>
      <c r="AE2049" s="396"/>
      <c r="AF2049" s="396"/>
      <c r="AG2049" s="403"/>
    </row>
    <row r="2050" spans="1:33">
      <c r="A2050" s="320"/>
      <c r="B2050" s="321" t="s">
        <v>1502</v>
      </c>
      <c r="C2050" s="321" t="s">
        <v>1504</v>
      </c>
      <c r="D2050" s="386" t="s">
        <v>412</v>
      </c>
      <c r="E2050" s="8" t="s">
        <v>35</v>
      </c>
      <c r="F2050" s="8" t="s">
        <v>36</v>
      </c>
      <c r="G2050" s="8"/>
      <c r="H2050" s="8"/>
      <c r="I2050" s="8"/>
      <c r="J2050" s="8"/>
      <c r="K2050" s="8"/>
      <c r="L2050" s="317">
        <v>729</v>
      </c>
      <c r="M2050" s="149"/>
      <c r="N2050" s="149">
        <f t="shared" si="304"/>
        <v>27.509433962264151</v>
      </c>
      <c r="O2050" s="160">
        <f t="shared" si="305"/>
        <v>729</v>
      </c>
      <c r="P2050" s="126"/>
      <c r="S2050" s="407"/>
      <c r="T2050" s="408"/>
      <c r="U2050" s="409"/>
      <c r="V2050" s="410"/>
      <c r="W2050" s="408"/>
      <c r="X2050" s="408"/>
      <c r="Y2050" s="408"/>
      <c r="Z2050" s="408"/>
      <c r="AA2050" s="408"/>
      <c r="AB2050" s="408"/>
      <c r="AC2050" s="408"/>
      <c r="AD2050" s="411"/>
      <c r="AE2050" s="396"/>
      <c r="AF2050" s="396"/>
      <c r="AG2050" s="403"/>
    </row>
    <row r="2051" spans="1:33">
      <c r="A2051" s="320"/>
      <c r="B2051" s="321" t="s">
        <v>1502</v>
      </c>
      <c r="C2051" s="321" t="s">
        <v>1505</v>
      </c>
      <c r="D2051" s="386" t="s">
        <v>412</v>
      </c>
      <c r="E2051" s="8" t="s">
        <v>35</v>
      </c>
      <c r="F2051" s="8" t="s">
        <v>36</v>
      </c>
      <c r="G2051" s="8"/>
      <c r="H2051" s="8"/>
      <c r="I2051" s="8"/>
      <c r="J2051" s="8"/>
      <c r="K2051" s="8"/>
      <c r="L2051" s="298">
        <v>1069</v>
      </c>
      <c r="M2051" s="149"/>
      <c r="N2051" s="149">
        <f t="shared" si="304"/>
        <v>40.339622641509436</v>
      </c>
      <c r="O2051" s="160">
        <f t="shared" si="305"/>
        <v>1069</v>
      </c>
      <c r="P2051" s="126"/>
      <c r="S2051" s="407"/>
      <c r="T2051" s="408"/>
      <c r="U2051" s="409"/>
      <c r="V2051" s="410"/>
      <c r="W2051" s="408"/>
      <c r="X2051" s="408"/>
      <c r="Y2051" s="408"/>
      <c r="Z2051" s="408"/>
      <c r="AA2051" s="408"/>
      <c r="AB2051" s="408"/>
      <c r="AC2051" s="408"/>
      <c r="AD2051" s="411"/>
      <c r="AE2051" s="396"/>
      <c r="AF2051" s="396"/>
      <c r="AG2051" s="403"/>
    </row>
    <row r="2052" spans="1:33">
      <c r="A2052" s="320" t="s">
        <v>1506</v>
      </c>
      <c r="B2052" s="331" t="s">
        <v>1507</v>
      </c>
      <c r="C2052" s="331" t="s">
        <v>1508</v>
      </c>
      <c r="D2052" s="386" t="s">
        <v>412</v>
      </c>
      <c r="E2052" s="8" t="s">
        <v>35</v>
      </c>
      <c r="F2052" s="8" t="s">
        <v>36</v>
      </c>
      <c r="G2052" s="8"/>
      <c r="H2052" s="8"/>
      <c r="I2052" s="8"/>
      <c r="J2052" s="8"/>
      <c r="K2052" s="8"/>
      <c r="L2052" s="317">
        <v>75</v>
      </c>
      <c r="M2052" s="149"/>
      <c r="N2052" s="149">
        <f t="shared" si="304"/>
        <v>2.8301886792452828</v>
      </c>
      <c r="O2052" s="160">
        <f t="shared" si="305"/>
        <v>75</v>
      </c>
      <c r="P2052" s="126"/>
      <c r="S2052" s="407"/>
      <c r="T2052" s="408"/>
      <c r="U2052" s="409"/>
      <c r="V2052" s="410"/>
      <c r="W2052" s="408"/>
      <c r="X2052" s="408"/>
      <c r="Y2052" s="408"/>
      <c r="Z2052" s="408"/>
      <c r="AA2052" s="408"/>
      <c r="AB2052" s="408"/>
      <c r="AC2052" s="408"/>
      <c r="AD2052" s="411"/>
      <c r="AE2052" s="396"/>
      <c r="AF2052" s="396"/>
      <c r="AG2052" s="403"/>
    </row>
    <row r="2053" spans="1:33">
      <c r="A2053" s="320" t="s">
        <v>1506</v>
      </c>
      <c r="B2053" s="331" t="s">
        <v>1507</v>
      </c>
      <c r="C2053" s="331" t="s">
        <v>1509</v>
      </c>
      <c r="D2053" s="386" t="s">
        <v>412</v>
      </c>
      <c r="E2053" s="8" t="s">
        <v>35</v>
      </c>
      <c r="F2053" s="8" t="s">
        <v>36</v>
      </c>
      <c r="G2053" s="8"/>
      <c r="H2053" s="8"/>
      <c r="I2053" s="8"/>
      <c r="J2053" s="8"/>
      <c r="K2053" s="8"/>
      <c r="L2053" s="317">
        <v>83</v>
      </c>
      <c r="M2053" s="149"/>
      <c r="N2053" s="149">
        <f t="shared" si="304"/>
        <v>3.1320754716981134</v>
      </c>
      <c r="O2053" s="160">
        <f t="shared" si="305"/>
        <v>83</v>
      </c>
      <c r="P2053" s="126"/>
      <c r="S2053" s="407"/>
      <c r="T2053" s="408"/>
      <c r="U2053" s="409"/>
      <c r="V2053" s="410"/>
      <c r="W2053" s="408"/>
      <c r="X2053" s="408"/>
      <c r="Y2053" s="408"/>
      <c r="Z2053" s="408"/>
      <c r="AA2053" s="408"/>
      <c r="AB2053" s="408"/>
      <c r="AC2053" s="408"/>
      <c r="AD2053" s="411"/>
      <c r="AE2053" s="396"/>
      <c r="AF2053" s="396"/>
      <c r="AG2053" s="403"/>
    </row>
    <row r="2054" spans="1:33">
      <c r="A2054" s="140" t="s">
        <v>2953</v>
      </c>
      <c r="B2054" s="155"/>
      <c r="C2054" s="155"/>
      <c r="D2054" s="155"/>
      <c r="E2054" s="155"/>
      <c r="F2054" s="155"/>
      <c r="G2054" s="155"/>
      <c r="H2054" s="155"/>
      <c r="I2054" s="155"/>
      <c r="J2054" s="155"/>
      <c r="K2054" s="155"/>
      <c r="L2054" s="155"/>
      <c r="M2054" s="148"/>
      <c r="N2054" s="148"/>
      <c r="O2054" s="174"/>
      <c r="P2054" s="126"/>
      <c r="S2054" s="407"/>
      <c r="T2054" s="408"/>
      <c r="U2054" s="409"/>
      <c r="V2054" s="410"/>
      <c r="W2054" s="408"/>
      <c r="X2054" s="408"/>
      <c r="Y2054" s="408"/>
      <c r="Z2054" s="408"/>
      <c r="AA2054" s="408"/>
      <c r="AB2054" s="408"/>
      <c r="AC2054" s="408"/>
      <c r="AD2054" s="411"/>
      <c r="AE2054" s="396"/>
      <c r="AF2054" s="396"/>
      <c r="AG2054" s="403"/>
    </row>
    <row r="2055" spans="1:33">
      <c r="A2055" s="385" t="s">
        <v>2963</v>
      </c>
      <c r="B2055" s="180" t="s">
        <v>2954</v>
      </c>
      <c r="C2055" s="386" t="s">
        <v>2955</v>
      </c>
      <c r="D2055" s="386" t="s">
        <v>412</v>
      </c>
      <c r="E2055" s="8" t="s">
        <v>35</v>
      </c>
      <c r="F2055" s="8" t="s">
        <v>36</v>
      </c>
      <c r="G2055" s="180"/>
      <c r="H2055" s="180"/>
      <c r="I2055" s="180"/>
      <c r="J2055" s="180"/>
      <c r="K2055" s="180"/>
      <c r="L2055" s="317">
        <v>1890</v>
      </c>
      <c r="M2055" s="149"/>
      <c r="N2055" s="149">
        <f t="shared" ref="N2055:N2061" si="306">L2055/26.5</f>
        <v>71.320754716981128</v>
      </c>
      <c r="O2055" s="160">
        <f t="shared" ref="O2055:O2061" si="307">ROUND(L2055*(1-$O$4),0)</f>
        <v>1890</v>
      </c>
      <c r="P2055" s="126"/>
      <c r="S2055" s="407"/>
      <c r="T2055" s="408"/>
      <c r="U2055" s="409"/>
      <c r="V2055" s="410"/>
      <c r="W2055" s="408"/>
      <c r="X2055" s="408"/>
      <c r="Y2055" s="408"/>
      <c r="Z2055" s="408"/>
      <c r="AA2055" s="408"/>
      <c r="AB2055" s="408"/>
      <c r="AC2055" s="408"/>
      <c r="AD2055" s="411"/>
      <c r="AE2055" s="396"/>
      <c r="AF2055" s="396"/>
      <c r="AG2055" s="403"/>
    </row>
    <row r="2056" spans="1:33">
      <c r="A2056" s="329"/>
      <c r="B2056" s="180" t="s">
        <v>2954</v>
      </c>
      <c r="C2056" s="331" t="s">
        <v>2956</v>
      </c>
      <c r="D2056" s="386" t="s">
        <v>412</v>
      </c>
      <c r="E2056" s="8" t="s">
        <v>35</v>
      </c>
      <c r="F2056" s="8" t="s">
        <v>36</v>
      </c>
      <c r="G2056" s="128"/>
      <c r="H2056" s="128"/>
      <c r="I2056" s="128"/>
      <c r="J2056" s="128"/>
      <c r="K2056" s="128"/>
      <c r="L2056" s="317">
        <v>2090</v>
      </c>
      <c r="M2056" s="149"/>
      <c r="N2056" s="149">
        <f t="shared" si="306"/>
        <v>78.867924528301884</v>
      </c>
      <c r="O2056" s="160">
        <f t="shared" si="307"/>
        <v>2090</v>
      </c>
      <c r="P2056" s="126"/>
      <c r="S2056" s="407"/>
      <c r="T2056" s="408"/>
      <c r="U2056" s="409"/>
      <c r="V2056" s="410"/>
      <c r="W2056" s="408"/>
      <c r="X2056" s="408"/>
      <c r="Y2056" s="408"/>
      <c r="Z2056" s="408"/>
      <c r="AA2056" s="408"/>
      <c r="AB2056" s="408"/>
      <c r="AC2056" s="408"/>
      <c r="AD2056" s="411"/>
      <c r="AE2056" s="396"/>
      <c r="AF2056" s="396"/>
      <c r="AG2056" s="403"/>
    </row>
    <row r="2057" spans="1:33">
      <c r="A2057" s="329"/>
      <c r="B2057" s="180" t="s">
        <v>2954</v>
      </c>
      <c r="C2057" s="331" t="s">
        <v>2957</v>
      </c>
      <c r="D2057" s="386" t="s">
        <v>412</v>
      </c>
      <c r="E2057" s="8" t="s">
        <v>35</v>
      </c>
      <c r="F2057" s="8" t="s">
        <v>36</v>
      </c>
      <c r="G2057" s="128"/>
      <c r="H2057" s="128"/>
      <c r="I2057" s="128"/>
      <c r="J2057" s="128"/>
      <c r="K2057" s="128"/>
      <c r="L2057" s="317">
        <v>2290</v>
      </c>
      <c r="M2057" s="149"/>
      <c r="N2057" s="149">
        <f t="shared" si="306"/>
        <v>86.415094339622641</v>
      </c>
      <c r="O2057" s="160">
        <f t="shared" si="307"/>
        <v>2290</v>
      </c>
      <c r="P2057" s="126"/>
      <c r="S2057" s="407"/>
      <c r="T2057" s="408"/>
      <c r="U2057" s="409"/>
      <c r="V2057" s="410"/>
      <c r="W2057" s="408"/>
      <c r="X2057" s="408"/>
      <c r="Y2057" s="408"/>
      <c r="Z2057" s="408"/>
      <c r="AA2057" s="408"/>
      <c r="AB2057" s="408"/>
      <c r="AC2057" s="408"/>
      <c r="AD2057" s="411"/>
      <c r="AE2057" s="396"/>
      <c r="AF2057" s="396"/>
      <c r="AG2057" s="403"/>
    </row>
    <row r="2058" spans="1:33">
      <c r="A2058" s="151"/>
      <c r="B2058" s="180" t="s">
        <v>2954</v>
      </c>
      <c r="C2058" s="128" t="s">
        <v>2958</v>
      </c>
      <c r="D2058" s="386" t="s">
        <v>412</v>
      </c>
      <c r="E2058" s="8" t="s">
        <v>35</v>
      </c>
      <c r="F2058" s="8" t="s">
        <v>36</v>
      </c>
      <c r="G2058" s="151"/>
      <c r="H2058" s="151"/>
      <c r="I2058" s="151"/>
      <c r="J2058" s="151"/>
      <c r="K2058" s="151"/>
      <c r="L2058" s="317">
        <v>2590</v>
      </c>
      <c r="M2058" s="149"/>
      <c r="N2058" s="149">
        <f t="shared" si="306"/>
        <v>97.735849056603769</v>
      </c>
      <c r="O2058" s="160">
        <f t="shared" si="307"/>
        <v>2590</v>
      </c>
      <c r="P2058" s="126"/>
    </row>
    <row r="2059" spans="1:33">
      <c r="A2059" s="329"/>
      <c r="B2059" s="331" t="s">
        <v>2962</v>
      </c>
      <c r="C2059" s="331" t="s">
        <v>2959</v>
      </c>
      <c r="D2059" s="386" t="s">
        <v>412</v>
      </c>
      <c r="E2059" s="8" t="s">
        <v>35</v>
      </c>
      <c r="F2059" s="8" t="s">
        <v>36</v>
      </c>
      <c r="G2059" s="128"/>
      <c r="H2059" s="128"/>
      <c r="I2059" s="128"/>
      <c r="J2059" s="128"/>
      <c r="K2059" s="128"/>
      <c r="L2059" s="317">
        <v>2090</v>
      </c>
      <c r="M2059" s="149"/>
      <c r="N2059" s="149">
        <f t="shared" si="306"/>
        <v>78.867924528301884</v>
      </c>
      <c r="O2059" s="160">
        <f t="shared" si="307"/>
        <v>2090</v>
      </c>
      <c r="P2059" s="126"/>
    </row>
    <row r="2060" spans="1:33">
      <c r="A2060" s="329"/>
      <c r="B2060" s="331" t="s">
        <v>2962</v>
      </c>
      <c r="C2060" s="331" t="s">
        <v>2960</v>
      </c>
      <c r="D2060" s="386" t="s">
        <v>412</v>
      </c>
      <c r="E2060" s="8" t="s">
        <v>35</v>
      </c>
      <c r="F2060" s="8" t="s">
        <v>36</v>
      </c>
      <c r="G2060" s="128"/>
      <c r="H2060" s="128"/>
      <c r="I2060" s="128"/>
      <c r="J2060" s="128"/>
      <c r="K2060" s="128"/>
      <c r="L2060" s="317">
        <v>2290</v>
      </c>
      <c r="M2060" s="149"/>
      <c r="N2060" s="149">
        <f t="shared" si="306"/>
        <v>86.415094339622641</v>
      </c>
      <c r="O2060" s="160">
        <f t="shared" si="307"/>
        <v>2290</v>
      </c>
      <c r="P2060" s="126"/>
      <c r="S2060" s="394"/>
      <c r="T2060" s="395"/>
      <c r="U2060" s="395"/>
      <c r="V2060" s="395"/>
      <c r="W2060" s="395"/>
      <c r="X2060" s="395"/>
      <c r="Y2060" s="395"/>
      <c r="Z2060" s="395"/>
      <c r="AA2060" s="395"/>
      <c r="AB2060" s="395"/>
      <c r="AC2060" s="395"/>
      <c r="AD2060" s="395"/>
      <c r="AE2060" s="396"/>
      <c r="AF2060" s="396"/>
      <c r="AG2060" s="403"/>
    </row>
    <row r="2061" spans="1:33">
      <c r="A2061" s="329"/>
      <c r="B2061" s="331" t="s">
        <v>2962</v>
      </c>
      <c r="C2061" s="331" t="s">
        <v>2961</v>
      </c>
      <c r="D2061" s="386" t="s">
        <v>412</v>
      </c>
      <c r="E2061" s="8" t="s">
        <v>35</v>
      </c>
      <c r="F2061" s="8" t="s">
        <v>36</v>
      </c>
      <c r="G2061" s="128"/>
      <c r="H2061" s="128"/>
      <c r="I2061" s="128"/>
      <c r="J2061" s="128"/>
      <c r="K2061" s="128"/>
      <c r="L2061" s="317">
        <v>2490</v>
      </c>
      <c r="M2061" s="149"/>
      <c r="N2061" s="149">
        <f t="shared" si="306"/>
        <v>93.962264150943398</v>
      </c>
      <c r="O2061" s="160">
        <f t="shared" si="307"/>
        <v>2490</v>
      </c>
      <c r="P2061" s="126"/>
      <c r="S2061" s="395"/>
      <c r="T2061" s="400"/>
      <c r="U2061" s="400"/>
      <c r="V2061" s="400"/>
      <c r="W2061" s="408"/>
      <c r="X2061" s="408"/>
      <c r="Y2061" s="408"/>
      <c r="Z2061" s="408"/>
      <c r="AA2061" s="408"/>
      <c r="AB2061" s="408"/>
      <c r="AC2061" s="408"/>
      <c r="AD2061" s="411"/>
      <c r="AE2061" s="396"/>
      <c r="AF2061" s="396"/>
      <c r="AG2061" s="403"/>
    </row>
    <row r="2062" spans="1:33">
      <c r="A2062" s="385" t="s">
        <v>2964</v>
      </c>
      <c r="B2062" s="331" t="s">
        <v>2965</v>
      </c>
      <c r="C2062" s="331" t="s">
        <v>2971</v>
      </c>
      <c r="D2062" s="386" t="s">
        <v>412</v>
      </c>
      <c r="E2062" s="8" t="s">
        <v>35</v>
      </c>
      <c r="F2062" s="128" t="s">
        <v>2317</v>
      </c>
      <c r="G2062" s="128"/>
      <c r="H2062" s="128"/>
      <c r="I2062" s="128"/>
      <c r="J2062" s="128"/>
      <c r="K2062" s="128"/>
      <c r="L2062" s="317">
        <v>3290</v>
      </c>
      <c r="M2062" s="149"/>
      <c r="N2062" s="149">
        <f t="shared" ref="N2062:N2070" si="308">L2062/26.5</f>
        <v>124.15094339622641</v>
      </c>
      <c r="O2062" s="160">
        <f t="shared" ref="O2062:O2070" si="309">ROUND(L2062*(1-$O$4),0)</f>
        <v>3290</v>
      </c>
      <c r="P2062" s="126"/>
      <c r="S2062" s="395"/>
      <c r="T2062" s="400"/>
      <c r="U2062" s="400"/>
      <c r="V2062" s="400"/>
      <c r="W2062" s="408"/>
      <c r="X2062" s="408"/>
      <c r="Y2062" s="408"/>
      <c r="Z2062" s="408"/>
      <c r="AA2062" s="408"/>
      <c r="AB2062" s="408"/>
      <c r="AC2062" s="408"/>
      <c r="AD2062" s="411"/>
      <c r="AE2062" s="396"/>
      <c r="AF2062" s="396"/>
      <c r="AG2062" s="403"/>
    </row>
    <row r="2063" spans="1:33">
      <c r="A2063" s="329"/>
      <c r="B2063" s="331" t="s">
        <v>2966</v>
      </c>
      <c r="C2063" s="331" t="s">
        <v>2972</v>
      </c>
      <c r="D2063" s="386" t="s">
        <v>412</v>
      </c>
      <c r="E2063" s="8" t="s">
        <v>35</v>
      </c>
      <c r="F2063" s="128" t="s">
        <v>2317</v>
      </c>
      <c r="G2063" s="128"/>
      <c r="H2063" s="128"/>
      <c r="I2063" s="128"/>
      <c r="J2063" s="128"/>
      <c r="K2063" s="128"/>
      <c r="L2063" s="317">
        <v>4290</v>
      </c>
      <c r="M2063" s="149"/>
      <c r="N2063" s="149">
        <f t="shared" si="308"/>
        <v>161.88679245283018</v>
      </c>
      <c r="O2063" s="160">
        <f t="shared" si="309"/>
        <v>4290</v>
      </c>
      <c r="P2063" s="126"/>
      <c r="S2063" s="395"/>
      <c r="T2063" s="400"/>
      <c r="U2063" s="400"/>
      <c r="V2063" s="400"/>
      <c r="W2063" s="408"/>
      <c r="X2063" s="408"/>
      <c r="Y2063" s="408"/>
      <c r="Z2063" s="408"/>
      <c r="AA2063" s="408"/>
      <c r="AB2063" s="408"/>
      <c r="AC2063" s="408"/>
      <c r="AD2063" s="411"/>
      <c r="AE2063" s="396"/>
      <c r="AF2063" s="396"/>
      <c r="AG2063" s="403"/>
    </row>
    <row r="2064" spans="1:33">
      <c r="A2064" s="329"/>
      <c r="B2064" s="331" t="s">
        <v>2967</v>
      </c>
      <c r="C2064" s="331" t="s">
        <v>2973</v>
      </c>
      <c r="D2064" s="386" t="s">
        <v>412</v>
      </c>
      <c r="E2064" s="8" t="s">
        <v>35</v>
      </c>
      <c r="F2064" s="128" t="s">
        <v>2317</v>
      </c>
      <c r="G2064" s="128"/>
      <c r="H2064" s="128"/>
      <c r="I2064" s="128"/>
      <c r="J2064" s="128"/>
      <c r="K2064" s="128"/>
      <c r="L2064" s="317">
        <v>4990</v>
      </c>
      <c r="M2064" s="149"/>
      <c r="N2064" s="149">
        <f t="shared" si="308"/>
        <v>188.30188679245282</v>
      </c>
      <c r="O2064" s="160">
        <f t="shared" si="309"/>
        <v>4990</v>
      </c>
      <c r="P2064" s="126"/>
      <c r="S2064" s="395"/>
      <c r="T2064" s="400"/>
      <c r="U2064" s="400"/>
      <c r="V2064" s="400"/>
      <c r="W2064" s="408"/>
      <c r="X2064" s="408"/>
      <c r="Y2064" s="408"/>
      <c r="Z2064" s="408"/>
      <c r="AA2064" s="408"/>
      <c r="AB2064" s="408"/>
      <c r="AC2064" s="408"/>
      <c r="AD2064" s="411"/>
      <c r="AE2064" s="396"/>
      <c r="AF2064" s="396"/>
      <c r="AG2064" s="403"/>
    </row>
    <row r="2065" spans="1:33">
      <c r="A2065" s="329"/>
      <c r="B2065" s="331" t="s">
        <v>2966</v>
      </c>
      <c r="C2065" s="331" t="s">
        <v>2974</v>
      </c>
      <c r="D2065" s="386" t="s">
        <v>412</v>
      </c>
      <c r="E2065" s="8" t="s">
        <v>35</v>
      </c>
      <c r="F2065" s="128" t="s">
        <v>36</v>
      </c>
      <c r="G2065" s="128"/>
      <c r="H2065" s="128"/>
      <c r="I2065" s="128"/>
      <c r="J2065" s="128"/>
      <c r="K2065" s="128"/>
      <c r="L2065" s="317">
        <v>4690</v>
      </c>
      <c r="M2065" s="149"/>
      <c r="N2065" s="149">
        <f t="shared" si="308"/>
        <v>176.98113207547169</v>
      </c>
      <c r="O2065" s="160">
        <f t="shared" si="309"/>
        <v>4690</v>
      </c>
      <c r="P2065" s="126"/>
      <c r="S2065" s="395"/>
      <c r="T2065" s="400"/>
      <c r="U2065" s="400"/>
      <c r="V2065" s="400"/>
      <c r="W2065" s="408"/>
      <c r="X2065" s="408"/>
      <c r="Y2065" s="408"/>
      <c r="Z2065" s="408"/>
      <c r="AA2065" s="408"/>
      <c r="AB2065" s="408"/>
      <c r="AC2065" s="408"/>
      <c r="AD2065" s="411"/>
      <c r="AE2065" s="396"/>
      <c r="AF2065" s="396"/>
      <c r="AG2065" s="403"/>
    </row>
    <row r="2066" spans="1:33">
      <c r="A2066" s="329"/>
      <c r="B2066" s="331" t="s">
        <v>2968</v>
      </c>
      <c r="C2066" s="331" t="s">
        <v>2975</v>
      </c>
      <c r="D2066" s="386" t="s">
        <v>412</v>
      </c>
      <c r="E2066" s="8" t="s">
        <v>35</v>
      </c>
      <c r="F2066" s="128" t="s">
        <v>2317</v>
      </c>
      <c r="G2066" s="128"/>
      <c r="H2066" s="128"/>
      <c r="I2066" s="128"/>
      <c r="J2066" s="128"/>
      <c r="K2066" s="128"/>
      <c r="L2066" s="317">
        <v>6090</v>
      </c>
      <c r="M2066" s="149"/>
      <c r="N2066" s="149">
        <f t="shared" si="308"/>
        <v>229.81132075471697</v>
      </c>
      <c r="O2066" s="160">
        <f t="shared" si="309"/>
        <v>6090</v>
      </c>
      <c r="P2066" s="126"/>
      <c r="S2066" s="395"/>
      <c r="T2066" s="400"/>
      <c r="U2066" s="400"/>
      <c r="V2066" s="400"/>
      <c r="W2066" s="408"/>
      <c r="X2066" s="408"/>
      <c r="Y2066" s="408"/>
      <c r="Z2066" s="408"/>
      <c r="AA2066" s="408"/>
      <c r="AB2066" s="408"/>
      <c r="AC2066" s="408"/>
      <c r="AD2066" s="411"/>
      <c r="AE2066" s="396"/>
      <c r="AF2066" s="396"/>
      <c r="AG2066" s="403"/>
    </row>
    <row r="2067" spans="1:33">
      <c r="A2067" s="329"/>
      <c r="B2067" s="331" t="s">
        <v>2969</v>
      </c>
      <c r="C2067" s="331" t="s">
        <v>2976</v>
      </c>
      <c r="D2067" s="386" t="s">
        <v>412</v>
      </c>
      <c r="E2067" s="8" t="s">
        <v>35</v>
      </c>
      <c r="F2067" s="128" t="s">
        <v>2317</v>
      </c>
      <c r="G2067" s="128"/>
      <c r="H2067" s="128"/>
      <c r="I2067" s="128"/>
      <c r="J2067" s="128"/>
      <c r="K2067" s="128"/>
      <c r="L2067" s="317">
        <v>7190</v>
      </c>
      <c r="M2067" s="149"/>
      <c r="N2067" s="149">
        <f t="shared" si="308"/>
        <v>271.32075471698113</v>
      </c>
      <c r="O2067" s="160">
        <f t="shared" si="309"/>
        <v>7190</v>
      </c>
      <c r="P2067" s="126"/>
    </row>
    <row r="2068" spans="1:33">
      <c r="A2068" s="329"/>
      <c r="B2068" s="331" t="s">
        <v>2967</v>
      </c>
      <c r="C2068" s="331" t="s">
        <v>2977</v>
      </c>
      <c r="D2068" s="386" t="s">
        <v>412</v>
      </c>
      <c r="E2068" s="8" t="s">
        <v>35</v>
      </c>
      <c r="F2068" s="128" t="s">
        <v>36</v>
      </c>
      <c r="G2068" s="128"/>
      <c r="H2068" s="128"/>
      <c r="I2068" s="128"/>
      <c r="J2068" s="128"/>
      <c r="K2068" s="128"/>
      <c r="L2068" s="317">
        <v>5990</v>
      </c>
      <c r="M2068" s="149"/>
      <c r="N2068" s="149">
        <f t="shared" si="308"/>
        <v>226.03773584905662</v>
      </c>
      <c r="O2068" s="160">
        <f t="shared" si="309"/>
        <v>5990</v>
      </c>
      <c r="P2068" s="126"/>
    </row>
    <row r="2069" spans="1:33">
      <c r="A2069" s="329"/>
      <c r="B2069" s="331" t="s">
        <v>2969</v>
      </c>
      <c r="C2069" s="331" t="s">
        <v>2978</v>
      </c>
      <c r="D2069" s="386" t="s">
        <v>412</v>
      </c>
      <c r="E2069" s="8" t="s">
        <v>35</v>
      </c>
      <c r="F2069" s="128" t="s">
        <v>2317</v>
      </c>
      <c r="G2069" s="128"/>
      <c r="H2069" s="128"/>
      <c r="I2069" s="128"/>
      <c r="J2069" s="128"/>
      <c r="K2069" s="128"/>
      <c r="L2069" s="317">
        <v>7990</v>
      </c>
      <c r="M2069" s="149"/>
      <c r="N2069" s="149">
        <f t="shared" si="308"/>
        <v>301.50943396226415</v>
      </c>
      <c r="O2069" s="160">
        <f t="shared" si="309"/>
        <v>7990</v>
      </c>
      <c r="P2069" s="126"/>
    </row>
    <row r="2070" spans="1:33">
      <c r="A2070" s="329"/>
      <c r="B2070" s="331" t="s">
        <v>2970</v>
      </c>
      <c r="C2070" s="331" t="s">
        <v>2979</v>
      </c>
      <c r="D2070" s="386" t="s">
        <v>412</v>
      </c>
      <c r="E2070" s="8" t="s">
        <v>35</v>
      </c>
      <c r="F2070" s="128" t="s">
        <v>2317</v>
      </c>
      <c r="G2070" s="128"/>
      <c r="H2070" s="128"/>
      <c r="I2070" s="128"/>
      <c r="J2070" s="128"/>
      <c r="K2070" s="128"/>
      <c r="L2070" s="317">
        <v>9490</v>
      </c>
      <c r="M2070" s="149"/>
      <c r="N2070" s="149">
        <f t="shared" si="308"/>
        <v>358.11320754716979</v>
      </c>
      <c r="O2070" s="160">
        <f t="shared" si="309"/>
        <v>9490</v>
      </c>
      <c r="P2070" s="126"/>
    </row>
    <row r="2071" spans="1:33">
      <c r="A2071" s="329" t="s">
        <v>2980</v>
      </c>
      <c r="B2071" s="331" t="s">
        <v>2981</v>
      </c>
      <c r="C2071" s="331" t="s">
        <v>2984</v>
      </c>
      <c r="D2071" s="386" t="s">
        <v>412</v>
      </c>
      <c r="E2071" s="8" t="s">
        <v>35</v>
      </c>
      <c r="F2071" s="128" t="s">
        <v>36</v>
      </c>
      <c r="G2071" s="128"/>
      <c r="H2071" s="128"/>
      <c r="I2071" s="128"/>
      <c r="J2071" s="128"/>
      <c r="K2071" s="128"/>
      <c r="L2071" s="317">
        <v>3890</v>
      </c>
      <c r="M2071" s="149"/>
      <c r="N2071" s="149">
        <f t="shared" ref="N2071:N2076" si="310">L2071/26.5</f>
        <v>146.79245283018867</v>
      </c>
      <c r="O2071" s="160">
        <f t="shared" ref="O2071:O2076" si="311">ROUND(L2071*(1-$O$4),0)</f>
        <v>3890</v>
      </c>
      <c r="P2071" s="126"/>
    </row>
    <row r="2072" spans="1:33">
      <c r="A2072" s="329"/>
      <c r="B2072" s="331" t="s">
        <v>2981</v>
      </c>
      <c r="C2072" s="331" t="s">
        <v>2985</v>
      </c>
      <c r="D2072" s="386" t="s">
        <v>412</v>
      </c>
      <c r="E2072" s="8" t="s">
        <v>35</v>
      </c>
      <c r="F2072" s="128" t="s">
        <v>2317</v>
      </c>
      <c r="G2072" s="128"/>
      <c r="H2072" s="128"/>
      <c r="I2072" s="128"/>
      <c r="J2072" s="128"/>
      <c r="K2072" s="128"/>
      <c r="L2072" s="317">
        <v>4290</v>
      </c>
      <c r="M2072" s="149"/>
      <c r="N2072" s="149">
        <f t="shared" si="310"/>
        <v>161.88679245283018</v>
      </c>
      <c r="O2072" s="160">
        <f t="shared" si="311"/>
        <v>4290</v>
      </c>
      <c r="P2072" s="126"/>
    </row>
    <row r="2073" spans="1:33">
      <c r="A2073" s="329"/>
      <c r="B2073" s="331" t="s">
        <v>2982</v>
      </c>
      <c r="C2073" s="331" t="s">
        <v>2986</v>
      </c>
      <c r="D2073" s="386" t="s">
        <v>412</v>
      </c>
      <c r="E2073" s="8" t="s">
        <v>35</v>
      </c>
      <c r="F2073" s="128" t="s">
        <v>36</v>
      </c>
      <c r="G2073" s="128"/>
      <c r="H2073" s="128"/>
      <c r="I2073" s="128"/>
      <c r="J2073" s="128"/>
      <c r="K2073" s="128"/>
      <c r="L2073" s="317">
        <v>5190</v>
      </c>
      <c r="M2073" s="149"/>
      <c r="N2073" s="149">
        <f t="shared" si="310"/>
        <v>195.84905660377359</v>
      </c>
      <c r="O2073" s="160">
        <f t="shared" si="311"/>
        <v>5190</v>
      </c>
      <c r="P2073" s="126"/>
    </row>
    <row r="2074" spans="1:33">
      <c r="A2074" s="329"/>
      <c r="B2074" s="331" t="s">
        <v>2982</v>
      </c>
      <c r="C2074" s="331" t="s">
        <v>2987</v>
      </c>
      <c r="D2074" s="386" t="s">
        <v>412</v>
      </c>
      <c r="E2074" s="8" t="s">
        <v>35</v>
      </c>
      <c r="F2074" s="128" t="s">
        <v>36</v>
      </c>
      <c r="G2074" s="128"/>
      <c r="H2074" s="128"/>
      <c r="I2074" s="128"/>
      <c r="J2074" s="128"/>
      <c r="K2074" s="128"/>
      <c r="L2074" s="317">
        <v>5590</v>
      </c>
      <c r="M2074" s="149"/>
      <c r="N2074" s="149">
        <f t="shared" si="310"/>
        <v>210.9433962264151</v>
      </c>
      <c r="O2074" s="160">
        <f t="shared" si="311"/>
        <v>5590</v>
      </c>
      <c r="P2074" s="126"/>
    </row>
    <row r="2075" spans="1:33">
      <c r="A2075" s="329"/>
      <c r="B2075" s="331" t="s">
        <v>2983</v>
      </c>
      <c r="C2075" s="331" t="s">
        <v>2988</v>
      </c>
      <c r="D2075" s="386" t="s">
        <v>412</v>
      </c>
      <c r="E2075" s="8" t="s">
        <v>35</v>
      </c>
      <c r="F2075" s="128" t="s">
        <v>36</v>
      </c>
      <c r="G2075" s="128"/>
      <c r="H2075" s="128"/>
      <c r="I2075" s="128"/>
      <c r="J2075" s="128"/>
      <c r="K2075" s="128"/>
      <c r="L2075" s="317">
        <v>6890</v>
      </c>
      <c r="M2075" s="149"/>
      <c r="N2075" s="149">
        <f t="shared" si="310"/>
        <v>260</v>
      </c>
      <c r="O2075" s="160">
        <f t="shared" si="311"/>
        <v>6890</v>
      </c>
      <c r="P2075" s="126"/>
    </row>
    <row r="2076" spans="1:33">
      <c r="A2076" s="329"/>
      <c r="B2076" s="331" t="s">
        <v>2983</v>
      </c>
      <c r="C2076" s="331" t="s">
        <v>2989</v>
      </c>
      <c r="D2076" s="386" t="s">
        <v>412</v>
      </c>
      <c r="E2076" s="8" t="s">
        <v>35</v>
      </c>
      <c r="F2076" s="128" t="s">
        <v>2317</v>
      </c>
      <c r="G2076" s="128"/>
      <c r="H2076" s="128"/>
      <c r="I2076" s="128"/>
      <c r="J2076" s="128"/>
      <c r="K2076" s="128"/>
      <c r="L2076" s="317">
        <v>7490</v>
      </c>
      <c r="M2076" s="149"/>
      <c r="N2076" s="149">
        <f t="shared" si="310"/>
        <v>282.64150943396226</v>
      </c>
      <c r="O2076" s="160">
        <f t="shared" si="311"/>
        <v>7490</v>
      </c>
      <c r="P2076" s="126"/>
    </row>
    <row r="2077" spans="1:33">
      <c r="A2077" s="140" t="s">
        <v>2990</v>
      </c>
      <c r="B2077" s="155"/>
      <c r="C2077" s="155"/>
      <c r="D2077" s="155"/>
      <c r="E2077" s="155"/>
      <c r="F2077" s="155"/>
      <c r="G2077" s="155"/>
      <c r="H2077" s="155"/>
      <c r="I2077" s="155"/>
      <c r="J2077" s="155"/>
      <c r="K2077" s="155"/>
      <c r="L2077" s="155"/>
      <c r="M2077" s="148"/>
      <c r="N2077" s="148"/>
      <c r="O2077" s="174"/>
      <c r="P2077" s="126"/>
    </row>
    <row r="2078" spans="1:33">
      <c r="A2078" s="329" t="s">
        <v>2991</v>
      </c>
      <c r="B2078" s="331" t="s">
        <v>2996</v>
      </c>
      <c r="C2078" s="331" t="s">
        <v>2992</v>
      </c>
      <c r="D2078" s="386" t="s">
        <v>412</v>
      </c>
      <c r="E2078" s="8" t="s">
        <v>35</v>
      </c>
      <c r="F2078" s="128" t="s">
        <v>2317</v>
      </c>
      <c r="G2078" s="128"/>
      <c r="H2078" s="128"/>
      <c r="I2078" s="128"/>
      <c r="J2078" s="128"/>
      <c r="K2078" s="128"/>
      <c r="L2078" s="298">
        <v>14990</v>
      </c>
      <c r="M2078" s="149"/>
      <c r="N2078" s="149">
        <f t="shared" ref="N2078:N2093" si="312">L2078/26.5</f>
        <v>565.66037735849056</v>
      </c>
      <c r="O2078" s="160">
        <f t="shared" ref="O2078:O2093" si="313">ROUND(L2078*(1-$O$4),0)</f>
        <v>14990</v>
      </c>
      <c r="P2078" s="126" t="s">
        <v>3072</v>
      </c>
    </row>
    <row r="2079" spans="1:33">
      <c r="A2079" s="329"/>
      <c r="B2079" s="331" t="s">
        <v>2996</v>
      </c>
      <c r="C2079" s="331" t="s">
        <v>2993</v>
      </c>
      <c r="D2079" s="386" t="s">
        <v>412</v>
      </c>
      <c r="E2079" s="8" t="s">
        <v>35</v>
      </c>
      <c r="F2079" s="128" t="s">
        <v>2317</v>
      </c>
      <c r="G2079" s="128"/>
      <c r="H2079" s="128"/>
      <c r="I2079" s="128"/>
      <c r="J2079" s="128"/>
      <c r="K2079" s="128"/>
      <c r="L2079" s="298">
        <v>16490</v>
      </c>
      <c r="M2079" s="149"/>
      <c r="N2079" s="149">
        <f t="shared" si="312"/>
        <v>622.2641509433962</v>
      </c>
      <c r="O2079" s="160">
        <f t="shared" si="313"/>
        <v>16490</v>
      </c>
      <c r="P2079" s="126" t="s">
        <v>3072</v>
      </c>
    </row>
    <row r="2080" spans="1:33">
      <c r="A2080" s="329"/>
      <c r="B2080" s="331" t="s">
        <v>2996</v>
      </c>
      <c r="C2080" s="331" t="s">
        <v>2994</v>
      </c>
      <c r="D2080" s="386" t="s">
        <v>412</v>
      </c>
      <c r="E2080" s="8" t="s">
        <v>35</v>
      </c>
      <c r="F2080" s="128" t="s">
        <v>2317</v>
      </c>
      <c r="G2080" s="128"/>
      <c r="H2080" s="128"/>
      <c r="I2080" s="128"/>
      <c r="J2080" s="128"/>
      <c r="K2080" s="128"/>
      <c r="L2080" s="298">
        <v>17990</v>
      </c>
      <c r="M2080" s="149"/>
      <c r="N2080" s="149">
        <f t="shared" si="312"/>
        <v>678.86792452830184</v>
      </c>
      <c r="O2080" s="160">
        <f t="shared" si="313"/>
        <v>17990</v>
      </c>
      <c r="P2080" s="126" t="s">
        <v>3072</v>
      </c>
    </row>
    <row r="2081" spans="1:16">
      <c r="A2081" s="329"/>
      <c r="B2081" s="331" t="s">
        <v>2996</v>
      </c>
      <c r="C2081" s="331" t="s">
        <v>2995</v>
      </c>
      <c r="D2081" s="386" t="s">
        <v>412</v>
      </c>
      <c r="E2081" s="8" t="s">
        <v>35</v>
      </c>
      <c r="F2081" s="128" t="s">
        <v>2317</v>
      </c>
      <c r="G2081" s="128"/>
      <c r="H2081" s="128"/>
      <c r="I2081" s="128"/>
      <c r="J2081" s="128"/>
      <c r="K2081" s="128"/>
      <c r="L2081" s="298">
        <v>18990</v>
      </c>
      <c r="M2081" s="149"/>
      <c r="N2081" s="149">
        <f t="shared" si="312"/>
        <v>716.60377358490564</v>
      </c>
      <c r="O2081" s="160">
        <f t="shared" si="313"/>
        <v>18990</v>
      </c>
      <c r="P2081" s="126" t="s">
        <v>3072</v>
      </c>
    </row>
    <row r="2082" spans="1:16">
      <c r="A2082" s="329"/>
      <c r="B2082" s="331" t="s">
        <v>2997</v>
      </c>
      <c r="C2082" s="331" t="s">
        <v>2992</v>
      </c>
      <c r="D2082" s="386" t="s">
        <v>412</v>
      </c>
      <c r="E2082" s="8" t="s">
        <v>35</v>
      </c>
      <c r="F2082" s="128" t="s">
        <v>2317</v>
      </c>
      <c r="G2082" s="128"/>
      <c r="H2082" s="128"/>
      <c r="I2082" s="128"/>
      <c r="J2082" s="128"/>
      <c r="K2082" s="128"/>
      <c r="L2082" s="298">
        <v>14990</v>
      </c>
      <c r="M2082" s="149"/>
      <c r="N2082" s="149">
        <f t="shared" si="312"/>
        <v>565.66037735849056</v>
      </c>
      <c r="O2082" s="160">
        <f t="shared" si="313"/>
        <v>14990</v>
      </c>
      <c r="P2082" s="126" t="s">
        <v>3072</v>
      </c>
    </row>
    <row r="2083" spans="1:16">
      <c r="A2083" s="329"/>
      <c r="B2083" s="331" t="s">
        <v>2997</v>
      </c>
      <c r="C2083" s="331" t="s">
        <v>2993</v>
      </c>
      <c r="D2083" s="386" t="s">
        <v>412</v>
      </c>
      <c r="E2083" s="8" t="s">
        <v>35</v>
      </c>
      <c r="F2083" s="128" t="s">
        <v>2317</v>
      </c>
      <c r="G2083" s="128"/>
      <c r="H2083" s="128"/>
      <c r="I2083" s="128"/>
      <c r="J2083" s="128"/>
      <c r="K2083" s="128"/>
      <c r="L2083" s="298">
        <v>16490</v>
      </c>
      <c r="M2083" s="149"/>
      <c r="N2083" s="149">
        <f t="shared" si="312"/>
        <v>622.2641509433962</v>
      </c>
      <c r="O2083" s="160">
        <f t="shared" si="313"/>
        <v>16490</v>
      </c>
      <c r="P2083" s="126" t="s">
        <v>3072</v>
      </c>
    </row>
    <row r="2084" spans="1:16">
      <c r="A2084" s="329"/>
      <c r="B2084" s="331" t="s">
        <v>2997</v>
      </c>
      <c r="C2084" s="331" t="s">
        <v>2994</v>
      </c>
      <c r="D2084" s="386" t="s">
        <v>412</v>
      </c>
      <c r="E2084" s="8" t="s">
        <v>35</v>
      </c>
      <c r="F2084" s="128" t="s">
        <v>2317</v>
      </c>
      <c r="G2084" s="128"/>
      <c r="H2084" s="128"/>
      <c r="I2084" s="128"/>
      <c r="J2084" s="128"/>
      <c r="K2084" s="128"/>
      <c r="L2084" s="298">
        <v>17990</v>
      </c>
      <c r="M2084" s="149"/>
      <c r="N2084" s="149">
        <f t="shared" si="312"/>
        <v>678.86792452830184</v>
      </c>
      <c r="O2084" s="160">
        <f t="shared" si="313"/>
        <v>17990</v>
      </c>
      <c r="P2084" s="126" t="s">
        <v>3072</v>
      </c>
    </row>
    <row r="2085" spans="1:16">
      <c r="A2085" s="329"/>
      <c r="B2085" s="331" t="s">
        <v>2997</v>
      </c>
      <c r="C2085" s="331" t="s">
        <v>2995</v>
      </c>
      <c r="D2085" s="386" t="s">
        <v>412</v>
      </c>
      <c r="E2085" s="8" t="s">
        <v>35</v>
      </c>
      <c r="F2085" s="128" t="s">
        <v>2317</v>
      </c>
      <c r="G2085" s="128"/>
      <c r="H2085" s="128"/>
      <c r="I2085" s="128"/>
      <c r="J2085" s="128"/>
      <c r="K2085" s="128"/>
      <c r="L2085" s="298">
        <v>18990</v>
      </c>
      <c r="M2085" s="149"/>
      <c r="N2085" s="149">
        <f t="shared" si="312"/>
        <v>716.60377358490564</v>
      </c>
      <c r="O2085" s="160">
        <f t="shared" si="313"/>
        <v>18990</v>
      </c>
      <c r="P2085" s="126" t="s">
        <v>3072</v>
      </c>
    </row>
    <row r="2086" spans="1:16">
      <c r="A2086" s="329"/>
      <c r="B2086" s="331" t="s">
        <v>2998</v>
      </c>
      <c r="C2086" s="331" t="s">
        <v>2992</v>
      </c>
      <c r="D2086" s="386" t="s">
        <v>412</v>
      </c>
      <c r="E2086" s="8" t="s">
        <v>35</v>
      </c>
      <c r="F2086" s="128" t="s">
        <v>2317</v>
      </c>
      <c r="G2086" s="128"/>
      <c r="H2086" s="128"/>
      <c r="I2086" s="128"/>
      <c r="J2086" s="128"/>
      <c r="K2086" s="128"/>
      <c r="L2086" s="298">
        <v>15690</v>
      </c>
      <c r="M2086" s="149"/>
      <c r="N2086" s="149">
        <f t="shared" si="312"/>
        <v>592.07547169811323</v>
      </c>
      <c r="O2086" s="160">
        <f t="shared" si="313"/>
        <v>15690</v>
      </c>
      <c r="P2086" s="126" t="s">
        <v>3072</v>
      </c>
    </row>
    <row r="2087" spans="1:16">
      <c r="A2087" s="329"/>
      <c r="B2087" s="331" t="s">
        <v>2998</v>
      </c>
      <c r="C2087" s="331" t="s">
        <v>2993</v>
      </c>
      <c r="D2087" s="386" t="s">
        <v>412</v>
      </c>
      <c r="E2087" s="8" t="s">
        <v>35</v>
      </c>
      <c r="F2087" s="128" t="s">
        <v>2317</v>
      </c>
      <c r="G2087" s="128"/>
      <c r="H2087" s="128"/>
      <c r="I2087" s="128"/>
      <c r="J2087" s="128"/>
      <c r="K2087" s="128"/>
      <c r="L2087" s="298">
        <v>17090</v>
      </c>
      <c r="M2087" s="149"/>
      <c r="N2087" s="149">
        <f t="shared" si="312"/>
        <v>644.90566037735846</v>
      </c>
      <c r="O2087" s="160">
        <f t="shared" si="313"/>
        <v>17090</v>
      </c>
      <c r="P2087" s="126" t="s">
        <v>3072</v>
      </c>
    </row>
    <row r="2088" spans="1:16">
      <c r="A2088" s="329"/>
      <c r="B2088" s="331" t="s">
        <v>2998</v>
      </c>
      <c r="C2088" s="331" t="s">
        <v>2994</v>
      </c>
      <c r="D2088" s="386" t="s">
        <v>412</v>
      </c>
      <c r="E2088" s="8" t="s">
        <v>35</v>
      </c>
      <c r="F2088" s="128" t="s">
        <v>2317</v>
      </c>
      <c r="G2088" s="128"/>
      <c r="H2088" s="128"/>
      <c r="I2088" s="128"/>
      <c r="J2088" s="128"/>
      <c r="K2088" s="128"/>
      <c r="L2088" s="298">
        <v>18690</v>
      </c>
      <c r="M2088" s="149"/>
      <c r="N2088" s="149">
        <f t="shared" si="312"/>
        <v>705.28301886792451</v>
      </c>
      <c r="O2088" s="160">
        <f t="shared" si="313"/>
        <v>18690</v>
      </c>
      <c r="P2088" s="126" t="s">
        <v>3072</v>
      </c>
    </row>
    <row r="2089" spans="1:16">
      <c r="A2089" s="329"/>
      <c r="B2089" s="331" t="s">
        <v>2998</v>
      </c>
      <c r="C2089" s="331" t="s">
        <v>2995</v>
      </c>
      <c r="D2089" s="386" t="s">
        <v>412</v>
      </c>
      <c r="E2089" s="8" t="s">
        <v>35</v>
      </c>
      <c r="F2089" s="128" t="s">
        <v>2317</v>
      </c>
      <c r="G2089" s="128"/>
      <c r="H2089" s="128"/>
      <c r="I2089" s="128"/>
      <c r="J2089" s="128"/>
      <c r="K2089" s="128"/>
      <c r="L2089" s="298">
        <v>19690</v>
      </c>
      <c r="M2089" s="149"/>
      <c r="N2089" s="149">
        <f t="shared" si="312"/>
        <v>743.01886792452831</v>
      </c>
      <c r="O2089" s="160">
        <f t="shared" si="313"/>
        <v>19690</v>
      </c>
      <c r="P2089" s="126" t="s">
        <v>3072</v>
      </c>
    </row>
    <row r="2090" spans="1:16">
      <c r="A2090" s="329"/>
      <c r="B2090" s="331" t="s">
        <v>2999</v>
      </c>
      <c r="C2090" s="331" t="s">
        <v>2992</v>
      </c>
      <c r="D2090" s="386" t="s">
        <v>412</v>
      </c>
      <c r="E2090" s="8" t="s">
        <v>35</v>
      </c>
      <c r="F2090" s="128" t="s">
        <v>2317</v>
      </c>
      <c r="G2090" s="128"/>
      <c r="H2090" s="128"/>
      <c r="I2090" s="128"/>
      <c r="J2090" s="128"/>
      <c r="K2090" s="128"/>
      <c r="L2090" s="298">
        <v>15690</v>
      </c>
      <c r="M2090" s="149"/>
      <c r="N2090" s="149">
        <f t="shared" si="312"/>
        <v>592.07547169811323</v>
      </c>
      <c r="O2090" s="160">
        <f t="shared" si="313"/>
        <v>15690</v>
      </c>
      <c r="P2090" s="126" t="s">
        <v>3072</v>
      </c>
    </row>
    <row r="2091" spans="1:16">
      <c r="A2091" s="329"/>
      <c r="B2091" s="331" t="s">
        <v>2999</v>
      </c>
      <c r="C2091" s="331" t="s">
        <v>2993</v>
      </c>
      <c r="D2091" s="386" t="s">
        <v>412</v>
      </c>
      <c r="E2091" s="8" t="s">
        <v>35</v>
      </c>
      <c r="F2091" s="128" t="s">
        <v>2317</v>
      </c>
      <c r="G2091" s="128"/>
      <c r="H2091" s="128"/>
      <c r="I2091" s="128"/>
      <c r="J2091" s="128"/>
      <c r="K2091" s="128"/>
      <c r="L2091" s="298">
        <v>17090</v>
      </c>
      <c r="M2091" s="149"/>
      <c r="N2091" s="149">
        <f t="shared" si="312"/>
        <v>644.90566037735846</v>
      </c>
      <c r="O2091" s="160">
        <f t="shared" si="313"/>
        <v>17090</v>
      </c>
      <c r="P2091" s="126" t="s">
        <v>3072</v>
      </c>
    </row>
    <row r="2092" spans="1:16">
      <c r="A2092" s="329"/>
      <c r="B2092" s="331" t="s">
        <v>2999</v>
      </c>
      <c r="C2092" s="331" t="s">
        <v>2994</v>
      </c>
      <c r="D2092" s="386" t="s">
        <v>412</v>
      </c>
      <c r="E2092" s="8" t="s">
        <v>35</v>
      </c>
      <c r="F2092" s="128" t="s">
        <v>2317</v>
      </c>
      <c r="G2092" s="128"/>
      <c r="H2092" s="128"/>
      <c r="I2092" s="128"/>
      <c r="J2092" s="128"/>
      <c r="K2092" s="128"/>
      <c r="L2092" s="298">
        <v>18690</v>
      </c>
      <c r="M2092" s="149"/>
      <c r="N2092" s="149">
        <f t="shared" si="312"/>
        <v>705.28301886792451</v>
      </c>
      <c r="O2092" s="160">
        <f t="shared" si="313"/>
        <v>18690</v>
      </c>
      <c r="P2092" s="126" t="s">
        <v>3072</v>
      </c>
    </row>
    <row r="2093" spans="1:16">
      <c r="A2093" s="329"/>
      <c r="B2093" s="331" t="s">
        <v>2999</v>
      </c>
      <c r="C2093" s="331" t="s">
        <v>2995</v>
      </c>
      <c r="D2093" s="386" t="s">
        <v>412</v>
      </c>
      <c r="E2093" s="8" t="s">
        <v>35</v>
      </c>
      <c r="F2093" s="128" t="s">
        <v>2317</v>
      </c>
      <c r="G2093" s="128"/>
      <c r="H2093" s="128"/>
      <c r="I2093" s="128"/>
      <c r="J2093" s="128"/>
      <c r="K2093" s="128"/>
      <c r="L2093" s="298">
        <v>19690</v>
      </c>
      <c r="M2093" s="149"/>
      <c r="N2093" s="149">
        <f t="shared" si="312"/>
        <v>743.01886792452831</v>
      </c>
      <c r="O2093" s="160">
        <f t="shared" si="313"/>
        <v>19690</v>
      </c>
      <c r="P2093" s="126" t="s">
        <v>3072</v>
      </c>
    </row>
    <row r="2094" spans="1:16">
      <c r="A2094" s="329" t="s">
        <v>3000</v>
      </c>
      <c r="B2094" s="331" t="s">
        <v>3001</v>
      </c>
      <c r="C2094" s="331" t="s">
        <v>3003</v>
      </c>
      <c r="D2094" s="386" t="s">
        <v>412</v>
      </c>
      <c r="E2094" s="8" t="s">
        <v>35</v>
      </c>
      <c r="F2094" s="128" t="s">
        <v>2317</v>
      </c>
      <c r="G2094" s="128"/>
      <c r="H2094" s="128"/>
      <c r="I2094" s="128"/>
      <c r="J2094" s="128"/>
      <c r="K2094" s="128"/>
      <c r="L2094" s="298">
        <v>1872</v>
      </c>
      <c r="M2094" s="149"/>
      <c r="N2094" s="149">
        <f t="shared" ref="N2094:N2113" si="314">L2094/26.5</f>
        <v>70.64150943396227</v>
      </c>
      <c r="O2094" s="160">
        <f t="shared" ref="O2094:O2113" si="315">ROUND(L2094*(1-$O$4),0)</f>
        <v>1872</v>
      </c>
      <c r="P2094" s="126" t="s">
        <v>3072</v>
      </c>
    </row>
    <row r="2095" spans="1:16">
      <c r="A2095" s="329"/>
      <c r="B2095" s="331" t="s">
        <v>3001</v>
      </c>
      <c r="C2095" s="331" t="s">
        <v>3004</v>
      </c>
      <c r="D2095" s="386" t="s">
        <v>412</v>
      </c>
      <c r="E2095" s="8" t="s">
        <v>35</v>
      </c>
      <c r="F2095" s="128" t="s">
        <v>2317</v>
      </c>
      <c r="G2095" s="128"/>
      <c r="H2095" s="128"/>
      <c r="I2095" s="128"/>
      <c r="J2095" s="128"/>
      <c r="K2095" s="128"/>
      <c r="L2095" s="298">
        <v>1990</v>
      </c>
      <c r="M2095" s="149"/>
      <c r="N2095" s="149">
        <f t="shared" si="314"/>
        <v>75.094339622641513</v>
      </c>
      <c r="O2095" s="160">
        <f t="shared" si="315"/>
        <v>1990</v>
      </c>
      <c r="P2095" s="126" t="s">
        <v>3072</v>
      </c>
    </row>
    <row r="2096" spans="1:16">
      <c r="A2096" s="329"/>
      <c r="B2096" s="331" t="s">
        <v>3001</v>
      </c>
      <c r="C2096" s="331" t="s">
        <v>3005</v>
      </c>
      <c r="D2096" s="386" t="s">
        <v>412</v>
      </c>
      <c r="E2096" s="8" t="s">
        <v>35</v>
      </c>
      <c r="F2096" s="128" t="s">
        <v>2317</v>
      </c>
      <c r="G2096" s="128"/>
      <c r="H2096" s="128"/>
      <c r="I2096" s="128"/>
      <c r="J2096" s="128"/>
      <c r="K2096" s="128"/>
      <c r="L2096" s="298">
        <v>2168</v>
      </c>
      <c r="M2096" s="149"/>
      <c r="N2096" s="149">
        <f t="shared" si="314"/>
        <v>81.811320754716988</v>
      </c>
      <c r="O2096" s="160">
        <f t="shared" si="315"/>
        <v>2168</v>
      </c>
      <c r="P2096" s="126" t="s">
        <v>3072</v>
      </c>
    </row>
    <row r="2097" spans="1:16">
      <c r="A2097" s="329"/>
      <c r="B2097" s="331" t="s">
        <v>3001</v>
      </c>
      <c r="C2097" s="331" t="s">
        <v>2987</v>
      </c>
      <c r="D2097" s="386" t="s">
        <v>412</v>
      </c>
      <c r="E2097" s="8" t="s">
        <v>35</v>
      </c>
      <c r="F2097" s="128" t="s">
        <v>2317</v>
      </c>
      <c r="G2097" s="128"/>
      <c r="H2097" s="128"/>
      <c r="I2097" s="128"/>
      <c r="J2097" s="128"/>
      <c r="K2097" s="128"/>
      <c r="L2097" s="298">
        <v>2317</v>
      </c>
      <c r="M2097" s="149"/>
      <c r="N2097" s="149">
        <f t="shared" si="314"/>
        <v>87.433962264150949</v>
      </c>
      <c r="O2097" s="160">
        <f t="shared" si="315"/>
        <v>2317</v>
      </c>
      <c r="P2097" s="126" t="s">
        <v>3072</v>
      </c>
    </row>
    <row r="2098" spans="1:16">
      <c r="A2098" s="329"/>
      <c r="B2098" s="331" t="s">
        <v>3001</v>
      </c>
      <c r="C2098" s="331" t="s">
        <v>3006</v>
      </c>
      <c r="D2098" s="386" t="s">
        <v>412</v>
      </c>
      <c r="E2098" s="8" t="s">
        <v>35</v>
      </c>
      <c r="F2098" s="128" t="s">
        <v>2317</v>
      </c>
      <c r="G2098" s="128"/>
      <c r="H2098" s="128"/>
      <c r="I2098" s="128"/>
      <c r="J2098" s="128"/>
      <c r="K2098" s="128"/>
      <c r="L2098" s="298">
        <v>2376</v>
      </c>
      <c r="M2098" s="149"/>
      <c r="N2098" s="149">
        <f t="shared" si="314"/>
        <v>89.660377358490564</v>
      </c>
      <c r="O2098" s="160">
        <f t="shared" si="315"/>
        <v>2376</v>
      </c>
      <c r="P2098" s="126" t="s">
        <v>3072</v>
      </c>
    </row>
    <row r="2099" spans="1:16">
      <c r="A2099" s="329"/>
      <c r="B2099" s="331" t="s">
        <v>3001</v>
      </c>
      <c r="C2099" s="331" t="s">
        <v>3007</v>
      </c>
      <c r="D2099" s="386" t="s">
        <v>412</v>
      </c>
      <c r="E2099" s="8" t="s">
        <v>35</v>
      </c>
      <c r="F2099" s="128" t="s">
        <v>2317</v>
      </c>
      <c r="G2099" s="128"/>
      <c r="H2099" s="128"/>
      <c r="I2099" s="128"/>
      <c r="J2099" s="128"/>
      <c r="K2099" s="128"/>
      <c r="L2099" s="298">
        <v>2554</v>
      </c>
      <c r="M2099" s="149"/>
      <c r="N2099" s="149">
        <f t="shared" si="314"/>
        <v>96.377358490566039</v>
      </c>
      <c r="O2099" s="160">
        <f t="shared" si="315"/>
        <v>2554</v>
      </c>
      <c r="P2099" s="126" t="s">
        <v>3072</v>
      </c>
    </row>
    <row r="2100" spans="1:16">
      <c r="A2100" s="329"/>
      <c r="B2100" s="331" t="s">
        <v>3001</v>
      </c>
      <c r="C2100" s="331" t="s">
        <v>3008</v>
      </c>
      <c r="D2100" s="386" t="s">
        <v>412</v>
      </c>
      <c r="E2100" s="8" t="s">
        <v>35</v>
      </c>
      <c r="F2100" s="128" t="s">
        <v>2317</v>
      </c>
      <c r="G2100" s="128"/>
      <c r="H2100" s="128"/>
      <c r="I2100" s="128"/>
      <c r="J2100" s="128"/>
      <c r="K2100" s="128"/>
      <c r="L2100" s="298">
        <v>2613</v>
      </c>
      <c r="M2100" s="149"/>
      <c r="N2100" s="149">
        <f t="shared" si="314"/>
        <v>98.603773584905667</v>
      </c>
      <c r="O2100" s="160">
        <f t="shared" si="315"/>
        <v>2613</v>
      </c>
      <c r="P2100" s="126" t="s">
        <v>3072</v>
      </c>
    </row>
    <row r="2101" spans="1:16">
      <c r="A2101" s="329"/>
      <c r="B2101" s="331" t="s">
        <v>3001</v>
      </c>
      <c r="C2101" s="331" t="s">
        <v>2988</v>
      </c>
      <c r="D2101" s="386" t="s">
        <v>412</v>
      </c>
      <c r="E2101" s="8" t="s">
        <v>35</v>
      </c>
      <c r="F2101" s="128" t="s">
        <v>2317</v>
      </c>
      <c r="G2101" s="128"/>
      <c r="H2101" s="128"/>
      <c r="I2101" s="128"/>
      <c r="J2101" s="128"/>
      <c r="K2101" s="128"/>
      <c r="L2101" s="298">
        <v>2791</v>
      </c>
      <c r="M2101" s="149"/>
      <c r="N2101" s="149">
        <f t="shared" si="314"/>
        <v>105.32075471698113</v>
      </c>
      <c r="O2101" s="160">
        <f t="shared" si="315"/>
        <v>2791</v>
      </c>
      <c r="P2101" s="126" t="s">
        <v>3072</v>
      </c>
    </row>
    <row r="2102" spans="1:16">
      <c r="A2102" s="329"/>
      <c r="B2102" s="331" t="s">
        <v>3001</v>
      </c>
      <c r="C2102" s="331" t="s">
        <v>3009</v>
      </c>
      <c r="D2102" s="386" t="s">
        <v>412</v>
      </c>
      <c r="E2102" s="8" t="s">
        <v>35</v>
      </c>
      <c r="F2102" s="128" t="s">
        <v>2317</v>
      </c>
      <c r="G2102" s="128"/>
      <c r="H2102" s="128"/>
      <c r="I2102" s="128"/>
      <c r="J2102" s="128"/>
      <c r="K2102" s="128"/>
      <c r="L2102" s="298">
        <v>2850</v>
      </c>
      <c r="M2102" s="149"/>
      <c r="N2102" s="149">
        <f t="shared" si="314"/>
        <v>107.54716981132076</v>
      </c>
      <c r="O2102" s="160">
        <f t="shared" si="315"/>
        <v>2850</v>
      </c>
      <c r="P2102" s="126" t="s">
        <v>3072</v>
      </c>
    </row>
    <row r="2103" spans="1:16">
      <c r="A2103" s="329"/>
      <c r="B2103" s="331" t="s">
        <v>3001</v>
      </c>
      <c r="C2103" s="331" t="s">
        <v>3010</v>
      </c>
      <c r="D2103" s="386" t="s">
        <v>412</v>
      </c>
      <c r="E2103" s="8" t="s">
        <v>35</v>
      </c>
      <c r="F2103" s="128" t="s">
        <v>2317</v>
      </c>
      <c r="G2103" s="128"/>
      <c r="H2103" s="128"/>
      <c r="I2103" s="128"/>
      <c r="J2103" s="128"/>
      <c r="K2103" s="128"/>
      <c r="L2103" s="298">
        <v>3028</v>
      </c>
      <c r="M2103" s="149"/>
      <c r="N2103" s="149">
        <f t="shared" si="314"/>
        <v>114.26415094339623</v>
      </c>
      <c r="O2103" s="160">
        <f t="shared" si="315"/>
        <v>3028</v>
      </c>
      <c r="P2103" s="126" t="s">
        <v>3072</v>
      </c>
    </row>
    <row r="2104" spans="1:16">
      <c r="A2104" s="329"/>
      <c r="B2104" s="331" t="s">
        <v>3002</v>
      </c>
      <c r="C2104" s="331" t="s">
        <v>3003</v>
      </c>
      <c r="D2104" s="386" t="s">
        <v>412</v>
      </c>
      <c r="E2104" s="8" t="s">
        <v>35</v>
      </c>
      <c r="F2104" s="128" t="s">
        <v>2317</v>
      </c>
      <c r="G2104" s="128"/>
      <c r="H2104" s="128"/>
      <c r="I2104" s="128"/>
      <c r="J2104" s="128"/>
      <c r="K2104" s="128"/>
      <c r="L2104" s="298">
        <v>1902</v>
      </c>
      <c r="M2104" s="149"/>
      <c r="N2104" s="149">
        <f t="shared" si="314"/>
        <v>71.773584905660371</v>
      </c>
      <c r="O2104" s="160">
        <f t="shared" si="315"/>
        <v>1902</v>
      </c>
      <c r="P2104" s="126" t="s">
        <v>3072</v>
      </c>
    </row>
    <row r="2105" spans="1:16">
      <c r="A2105" s="329"/>
      <c r="B2105" s="331" t="s">
        <v>3002</v>
      </c>
      <c r="C2105" s="331" t="s">
        <v>3004</v>
      </c>
      <c r="D2105" s="386" t="s">
        <v>412</v>
      </c>
      <c r="E2105" s="8" t="s">
        <v>35</v>
      </c>
      <c r="F2105" s="128" t="s">
        <v>2317</v>
      </c>
      <c r="G2105" s="128"/>
      <c r="H2105" s="128"/>
      <c r="I2105" s="128"/>
      <c r="J2105" s="128"/>
      <c r="K2105" s="128"/>
      <c r="L2105" s="298">
        <v>2020</v>
      </c>
      <c r="M2105" s="149"/>
      <c r="N2105" s="149">
        <f t="shared" si="314"/>
        <v>76.226415094339629</v>
      </c>
      <c r="O2105" s="160">
        <f t="shared" si="315"/>
        <v>2020</v>
      </c>
      <c r="P2105" s="126" t="s">
        <v>3072</v>
      </c>
    </row>
    <row r="2106" spans="1:16">
      <c r="A2106" s="329"/>
      <c r="B2106" s="331" t="s">
        <v>3002</v>
      </c>
      <c r="C2106" s="331" t="s">
        <v>3005</v>
      </c>
      <c r="D2106" s="386" t="s">
        <v>412</v>
      </c>
      <c r="E2106" s="8" t="s">
        <v>35</v>
      </c>
      <c r="F2106" s="128" t="s">
        <v>2317</v>
      </c>
      <c r="G2106" s="128"/>
      <c r="H2106" s="128"/>
      <c r="I2106" s="128"/>
      <c r="J2106" s="128"/>
      <c r="K2106" s="128"/>
      <c r="L2106" s="298">
        <v>2227</v>
      </c>
      <c r="M2106" s="149"/>
      <c r="N2106" s="149">
        <f t="shared" si="314"/>
        <v>84.037735849056602</v>
      </c>
      <c r="O2106" s="160">
        <f t="shared" si="315"/>
        <v>2227</v>
      </c>
      <c r="P2106" s="126" t="s">
        <v>3072</v>
      </c>
    </row>
    <row r="2107" spans="1:16">
      <c r="A2107" s="329"/>
      <c r="B2107" s="331" t="s">
        <v>3002</v>
      </c>
      <c r="C2107" s="331" t="s">
        <v>2987</v>
      </c>
      <c r="D2107" s="386" t="s">
        <v>412</v>
      </c>
      <c r="E2107" s="8" t="s">
        <v>35</v>
      </c>
      <c r="F2107" s="128" t="s">
        <v>2317</v>
      </c>
      <c r="G2107" s="128"/>
      <c r="H2107" s="128"/>
      <c r="I2107" s="128"/>
      <c r="J2107" s="128"/>
      <c r="K2107" s="128"/>
      <c r="L2107" s="298">
        <v>2376</v>
      </c>
      <c r="M2107" s="149"/>
      <c r="N2107" s="149">
        <f t="shared" si="314"/>
        <v>89.660377358490564</v>
      </c>
      <c r="O2107" s="160">
        <f t="shared" si="315"/>
        <v>2376</v>
      </c>
      <c r="P2107" s="126" t="s">
        <v>3072</v>
      </c>
    </row>
    <row r="2108" spans="1:16">
      <c r="A2108" s="329"/>
      <c r="B2108" s="331" t="s">
        <v>3002</v>
      </c>
      <c r="C2108" s="331" t="s">
        <v>3006</v>
      </c>
      <c r="D2108" s="386" t="s">
        <v>412</v>
      </c>
      <c r="E2108" s="8" t="s">
        <v>35</v>
      </c>
      <c r="F2108" s="128" t="s">
        <v>2317</v>
      </c>
      <c r="G2108" s="128"/>
      <c r="H2108" s="128"/>
      <c r="I2108" s="128"/>
      <c r="J2108" s="128"/>
      <c r="K2108" s="128"/>
      <c r="L2108" s="298">
        <v>2435</v>
      </c>
      <c r="M2108" s="149"/>
      <c r="N2108" s="149">
        <f t="shared" si="314"/>
        <v>91.886792452830193</v>
      </c>
      <c r="O2108" s="160">
        <f t="shared" si="315"/>
        <v>2435</v>
      </c>
      <c r="P2108" s="126" t="s">
        <v>3072</v>
      </c>
    </row>
    <row r="2109" spans="1:16">
      <c r="A2109" s="329"/>
      <c r="B2109" s="331" t="s">
        <v>3002</v>
      </c>
      <c r="C2109" s="331" t="s">
        <v>3007</v>
      </c>
      <c r="D2109" s="386" t="s">
        <v>412</v>
      </c>
      <c r="E2109" s="8" t="s">
        <v>35</v>
      </c>
      <c r="F2109" s="128" t="s">
        <v>2317</v>
      </c>
      <c r="G2109" s="128"/>
      <c r="H2109" s="128"/>
      <c r="I2109" s="128"/>
      <c r="J2109" s="128"/>
      <c r="K2109" s="128"/>
      <c r="L2109" s="298">
        <v>2613</v>
      </c>
      <c r="M2109" s="149"/>
      <c r="N2109" s="149">
        <f t="shared" si="314"/>
        <v>98.603773584905667</v>
      </c>
      <c r="O2109" s="160">
        <f t="shared" si="315"/>
        <v>2613</v>
      </c>
      <c r="P2109" s="126" t="s">
        <v>3072</v>
      </c>
    </row>
    <row r="2110" spans="1:16">
      <c r="A2110" s="329"/>
      <c r="B2110" s="331" t="s">
        <v>3002</v>
      </c>
      <c r="C2110" s="331" t="s">
        <v>3008</v>
      </c>
      <c r="D2110" s="386" t="s">
        <v>412</v>
      </c>
      <c r="E2110" s="8" t="s">
        <v>35</v>
      </c>
      <c r="F2110" s="128" t="s">
        <v>2317</v>
      </c>
      <c r="G2110" s="128"/>
      <c r="H2110" s="128"/>
      <c r="I2110" s="128"/>
      <c r="J2110" s="128"/>
      <c r="K2110" s="128"/>
      <c r="L2110" s="298">
        <v>2673</v>
      </c>
      <c r="M2110" s="149"/>
      <c r="N2110" s="149">
        <f t="shared" si="314"/>
        <v>100.86792452830188</v>
      </c>
      <c r="O2110" s="160">
        <f t="shared" si="315"/>
        <v>2673</v>
      </c>
      <c r="P2110" s="126" t="s">
        <v>3072</v>
      </c>
    </row>
    <row r="2111" spans="1:16">
      <c r="A2111" s="329"/>
      <c r="B2111" s="331" t="s">
        <v>3002</v>
      </c>
      <c r="C2111" s="331" t="s">
        <v>2988</v>
      </c>
      <c r="D2111" s="386" t="s">
        <v>412</v>
      </c>
      <c r="E2111" s="8" t="s">
        <v>35</v>
      </c>
      <c r="F2111" s="128" t="s">
        <v>2317</v>
      </c>
      <c r="G2111" s="128"/>
      <c r="H2111" s="128"/>
      <c r="I2111" s="128"/>
      <c r="J2111" s="128"/>
      <c r="K2111" s="128"/>
      <c r="L2111" s="298">
        <v>2850</v>
      </c>
      <c r="M2111" s="149"/>
      <c r="N2111" s="149">
        <f t="shared" si="314"/>
        <v>107.54716981132076</v>
      </c>
      <c r="O2111" s="160">
        <f t="shared" si="315"/>
        <v>2850</v>
      </c>
      <c r="P2111" s="126" t="s">
        <v>3072</v>
      </c>
    </row>
    <row r="2112" spans="1:16">
      <c r="A2112" s="329"/>
      <c r="B2112" s="331" t="s">
        <v>3002</v>
      </c>
      <c r="C2112" s="331" t="s">
        <v>3009</v>
      </c>
      <c r="D2112" s="386" t="s">
        <v>412</v>
      </c>
      <c r="E2112" s="8" t="s">
        <v>35</v>
      </c>
      <c r="F2112" s="128" t="s">
        <v>2317</v>
      </c>
      <c r="G2112" s="128"/>
      <c r="H2112" s="128"/>
      <c r="I2112" s="128"/>
      <c r="J2112" s="128"/>
      <c r="K2112" s="128"/>
      <c r="L2112" s="298">
        <v>2910</v>
      </c>
      <c r="M2112" s="149"/>
      <c r="N2112" s="149">
        <f t="shared" si="314"/>
        <v>109.81132075471699</v>
      </c>
      <c r="O2112" s="160">
        <f t="shared" si="315"/>
        <v>2910</v>
      </c>
      <c r="P2112" s="126" t="s">
        <v>3072</v>
      </c>
    </row>
    <row r="2113" spans="1:16">
      <c r="A2113" s="329"/>
      <c r="B2113" s="331" t="s">
        <v>3002</v>
      </c>
      <c r="C2113" s="331" t="s">
        <v>3010</v>
      </c>
      <c r="D2113" s="386" t="s">
        <v>412</v>
      </c>
      <c r="E2113" s="8" t="s">
        <v>35</v>
      </c>
      <c r="F2113" s="128" t="s">
        <v>2317</v>
      </c>
      <c r="G2113" s="128"/>
      <c r="H2113" s="128"/>
      <c r="I2113" s="128"/>
      <c r="J2113" s="128"/>
      <c r="K2113" s="128"/>
      <c r="L2113" s="298">
        <v>3117</v>
      </c>
      <c r="M2113" s="149"/>
      <c r="N2113" s="149">
        <f t="shared" si="314"/>
        <v>117.62264150943396</v>
      </c>
      <c r="O2113" s="160">
        <f t="shared" si="315"/>
        <v>3117</v>
      </c>
      <c r="P2113" s="126" t="s">
        <v>3072</v>
      </c>
    </row>
    <row r="2114" spans="1:16">
      <c r="A2114" s="329"/>
      <c r="B2114" s="331" t="s">
        <v>3011</v>
      </c>
      <c r="C2114" s="331" t="s">
        <v>3003</v>
      </c>
      <c r="D2114" s="386" t="s">
        <v>412</v>
      </c>
      <c r="E2114" s="8" t="s">
        <v>35</v>
      </c>
      <c r="F2114" s="128" t="s">
        <v>2317</v>
      </c>
      <c r="G2114" s="128"/>
      <c r="H2114" s="128"/>
      <c r="I2114" s="128"/>
      <c r="J2114" s="128"/>
      <c r="K2114" s="128"/>
      <c r="L2114" s="298">
        <v>2335</v>
      </c>
      <c r="M2114" s="149"/>
      <c r="N2114" s="149">
        <f t="shared" ref="N2114:N2131" si="316">L2114/26.5</f>
        <v>88.113207547169807</v>
      </c>
      <c r="O2114" s="160">
        <f t="shared" ref="O2114:O2131" si="317">ROUND(L2114*(1-$O$4),0)</f>
        <v>2335</v>
      </c>
      <c r="P2114" s="126" t="s">
        <v>3072</v>
      </c>
    </row>
    <row r="2115" spans="1:16">
      <c r="A2115" s="329"/>
      <c r="B2115" s="331" t="s">
        <v>3011</v>
      </c>
      <c r="C2115" s="331" t="s">
        <v>3004</v>
      </c>
      <c r="D2115" s="386" t="s">
        <v>412</v>
      </c>
      <c r="E2115" s="8" t="s">
        <v>35</v>
      </c>
      <c r="F2115" s="128" t="s">
        <v>2317</v>
      </c>
      <c r="G2115" s="128"/>
      <c r="H2115" s="128"/>
      <c r="I2115" s="128"/>
      <c r="J2115" s="128"/>
      <c r="K2115" s="128"/>
      <c r="L2115" s="298">
        <v>2489</v>
      </c>
      <c r="M2115" s="149"/>
      <c r="N2115" s="149">
        <f t="shared" si="316"/>
        <v>93.924528301886795</v>
      </c>
      <c r="O2115" s="160">
        <f t="shared" si="317"/>
        <v>2489</v>
      </c>
      <c r="P2115" s="126" t="s">
        <v>3072</v>
      </c>
    </row>
    <row r="2116" spans="1:16">
      <c r="A2116" s="329"/>
      <c r="B2116" s="331" t="s">
        <v>3011</v>
      </c>
      <c r="C2116" s="331" t="s">
        <v>3005</v>
      </c>
      <c r="D2116" s="386" t="s">
        <v>412</v>
      </c>
      <c r="E2116" s="8" t="s">
        <v>35</v>
      </c>
      <c r="F2116" s="128" t="s">
        <v>2317</v>
      </c>
      <c r="G2116" s="128"/>
      <c r="H2116" s="128"/>
      <c r="I2116" s="128"/>
      <c r="J2116" s="128"/>
      <c r="K2116" s="128"/>
      <c r="L2116" s="298">
        <v>2720</v>
      </c>
      <c r="M2116" s="149"/>
      <c r="N2116" s="149">
        <f t="shared" si="316"/>
        <v>102.64150943396227</v>
      </c>
      <c r="O2116" s="160">
        <f t="shared" si="317"/>
        <v>2720</v>
      </c>
      <c r="P2116" s="126" t="s">
        <v>3072</v>
      </c>
    </row>
    <row r="2117" spans="1:16">
      <c r="A2117" s="329"/>
      <c r="B2117" s="331" t="s">
        <v>3011</v>
      </c>
      <c r="C2117" s="331" t="s">
        <v>2987</v>
      </c>
      <c r="D2117" s="386" t="s">
        <v>412</v>
      </c>
      <c r="E2117" s="8" t="s">
        <v>35</v>
      </c>
      <c r="F2117" s="128" t="s">
        <v>2317</v>
      </c>
      <c r="G2117" s="128"/>
      <c r="H2117" s="128"/>
      <c r="I2117" s="128"/>
      <c r="J2117" s="128"/>
      <c r="K2117" s="128"/>
      <c r="L2117" s="298">
        <v>2913</v>
      </c>
      <c r="M2117" s="149"/>
      <c r="N2117" s="149">
        <f t="shared" si="316"/>
        <v>109.9245283018868</v>
      </c>
      <c r="O2117" s="160">
        <f t="shared" si="317"/>
        <v>2913</v>
      </c>
      <c r="P2117" s="126" t="s">
        <v>3072</v>
      </c>
    </row>
    <row r="2118" spans="1:16">
      <c r="A2118" s="329"/>
      <c r="B2118" s="331" t="s">
        <v>3011</v>
      </c>
      <c r="C2118" s="331" t="s">
        <v>3006</v>
      </c>
      <c r="D2118" s="386" t="s">
        <v>412</v>
      </c>
      <c r="E2118" s="8" t="s">
        <v>35</v>
      </c>
      <c r="F2118" s="128" t="s">
        <v>2317</v>
      </c>
      <c r="G2118" s="128"/>
      <c r="H2118" s="128"/>
      <c r="I2118" s="128"/>
      <c r="J2118" s="128"/>
      <c r="K2118" s="128"/>
      <c r="L2118" s="298">
        <v>2990</v>
      </c>
      <c r="M2118" s="149"/>
      <c r="N2118" s="149">
        <f t="shared" si="316"/>
        <v>112.83018867924528</v>
      </c>
      <c r="O2118" s="160">
        <f t="shared" si="317"/>
        <v>2990</v>
      </c>
      <c r="P2118" s="126" t="s">
        <v>3072</v>
      </c>
    </row>
    <row r="2119" spans="1:16">
      <c r="A2119" s="329"/>
      <c r="B2119" s="331" t="s">
        <v>3011</v>
      </c>
      <c r="C2119" s="331" t="s">
        <v>3007</v>
      </c>
      <c r="D2119" s="386" t="s">
        <v>412</v>
      </c>
      <c r="E2119" s="8" t="s">
        <v>35</v>
      </c>
      <c r="F2119" s="128" t="s">
        <v>2317</v>
      </c>
      <c r="G2119" s="128"/>
      <c r="H2119" s="128"/>
      <c r="I2119" s="128"/>
      <c r="J2119" s="128"/>
      <c r="K2119" s="128"/>
      <c r="L2119" s="298">
        <v>3221</v>
      </c>
      <c r="M2119" s="149"/>
      <c r="N2119" s="149">
        <f t="shared" si="316"/>
        <v>121.54716981132076</v>
      </c>
      <c r="O2119" s="160">
        <f t="shared" si="317"/>
        <v>3221</v>
      </c>
      <c r="P2119" s="126" t="s">
        <v>3072</v>
      </c>
    </row>
    <row r="2120" spans="1:16">
      <c r="A2120" s="329"/>
      <c r="B2120" s="331" t="s">
        <v>3011</v>
      </c>
      <c r="C2120" s="331" t="s">
        <v>3008</v>
      </c>
      <c r="D2120" s="386" t="s">
        <v>412</v>
      </c>
      <c r="E2120" s="8" t="s">
        <v>35</v>
      </c>
      <c r="F2120" s="128" t="s">
        <v>2317</v>
      </c>
      <c r="G2120" s="128"/>
      <c r="H2120" s="128"/>
      <c r="I2120" s="128"/>
      <c r="J2120" s="128"/>
      <c r="K2120" s="128"/>
      <c r="L2120" s="298">
        <v>3298</v>
      </c>
      <c r="M2120" s="149"/>
      <c r="N2120" s="149">
        <f t="shared" si="316"/>
        <v>124.45283018867924</v>
      </c>
      <c r="O2120" s="160">
        <f t="shared" si="317"/>
        <v>3298</v>
      </c>
      <c r="P2120" s="126" t="s">
        <v>3072</v>
      </c>
    </row>
    <row r="2121" spans="1:16">
      <c r="A2121" s="329"/>
      <c r="B2121" s="331" t="s">
        <v>3011</v>
      </c>
      <c r="C2121" s="331" t="s">
        <v>2988</v>
      </c>
      <c r="D2121" s="386" t="s">
        <v>412</v>
      </c>
      <c r="E2121" s="8" t="s">
        <v>35</v>
      </c>
      <c r="F2121" s="128" t="s">
        <v>2317</v>
      </c>
      <c r="G2121" s="128"/>
      <c r="H2121" s="128"/>
      <c r="I2121" s="128"/>
      <c r="J2121" s="128"/>
      <c r="K2121" s="128"/>
      <c r="L2121" s="298">
        <v>3529</v>
      </c>
      <c r="M2121" s="149"/>
      <c r="N2121" s="149">
        <f t="shared" si="316"/>
        <v>133.16981132075472</v>
      </c>
      <c r="O2121" s="160">
        <f t="shared" si="317"/>
        <v>3529</v>
      </c>
      <c r="P2121" s="126" t="s">
        <v>3072</v>
      </c>
    </row>
    <row r="2122" spans="1:16">
      <c r="A2122" s="329"/>
      <c r="B2122" s="331" t="s">
        <v>3011</v>
      </c>
      <c r="C2122" s="331" t="s">
        <v>3009</v>
      </c>
      <c r="D2122" s="386" t="s">
        <v>412</v>
      </c>
      <c r="E2122" s="8" t="s">
        <v>35</v>
      </c>
      <c r="F2122" s="128" t="s">
        <v>2317</v>
      </c>
      <c r="G2122" s="128"/>
      <c r="H2122" s="128"/>
      <c r="I2122" s="128"/>
      <c r="J2122" s="128"/>
      <c r="K2122" s="128"/>
      <c r="L2122" s="298">
        <v>3607</v>
      </c>
      <c r="M2122" s="149"/>
      <c r="N2122" s="149">
        <f t="shared" si="316"/>
        <v>136.11320754716982</v>
      </c>
      <c r="O2122" s="160">
        <f t="shared" si="317"/>
        <v>3607</v>
      </c>
      <c r="P2122" s="126" t="s">
        <v>3072</v>
      </c>
    </row>
    <row r="2123" spans="1:16">
      <c r="A2123" s="329"/>
      <c r="B2123" s="331" t="s">
        <v>3011</v>
      </c>
      <c r="C2123" s="331" t="s">
        <v>3010</v>
      </c>
      <c r="D2123" s="386" t="s">
        <v>412</v>
      </c>
      <c r="E2123" s="8" t="s">
        <v>35</v>
      </c>
      <c r="F2123" s="128" t="s">
        <v>2317</v>
      </c>
      <c r="G2123" s="128"/>
      <c r="H2123" s="128"/>
      <c r="I2123" s="128"/>
      <c r="J2123" s="128"/>
      <c r="K2123" s="128"/>
      <c r="L2123" s="298">
        <v>3838</v>
      </c>
      <c r="M2123" s="149"/>
      <c r="N2123" s="149">
        <f t="shared" si="316"/>
        <v>144.83018867924528</v>
      </c>
      <c r="O2123" s="160">
        <f t="shared" si="317"/>
        <v>3838</v>
      </c>
      <c r="P2123" s="126" t="s">
        <v>3072</v>
      </c>
    </row>
    <row r="2124" spans="1:16">
      <c r="A2124" s="329"/>
      <c r="B2124" s="331" t="s">
        <v>3012</v>
      </c>
      <c r="C2124" s="331" t="s">
        <v>3003</v>
      </c>
      <c r="D2124" s="386" t="s">
        <v>412</v>
      </c>
      <c r="E2124" s="8" t="s">
        <v>35</v>
      </c>
      <c r="F2124" s="128" t="s">
        <v>2317</v>
      </c>
      <c r="G2124" s="128"/>
      <c r="H2124" s="128"/>
      <c r="I2124" s="128"/>
      <c r="J2124" s="128"/>
      <c r="K2124" s="128"/>
      <c r="L2124" s="298">
        <v>2527</v>
      </c>
      <c r="M2124" s="149"/>
      <c r="N2124" s="149">
        <f t="shared" si="316"/>
        <v>95.35849056603773</v>
      </c>
      <c r="O2124" s="160">
        <f t="shared" si="317"/>
        <v>2527</v>
      </c>
      <c r="P2124" s="126" t="s">
        <v>3072</v>
      </c>
    </row>
    <row r="2125" spans="1:16">
      <c r="A2125" s="329"/>
      <c r="B2125" s="331" t="s">
        <v>3012</v>
      </c>
      <c r="C2125" s="331" t="s">
        <v>3004</v>
      </c>
      <c r="D2125" s="386" t="s">
        <v>412</v>
      </c>
      <c r="E2125" s="8" t="s">
        <v>35</v>
      </c>
      <c r="F2125" s="128" t="s">
        <v>2317</v>
      </c>
      <c r="G2125" s="128"/>
      <c r="H2125" s="128"/>
      <c r="I2125" s="128"/>
      <c r="J2125" s="128"/>
      <c r="K2125" s="128"/>
      <c r="L2125" s="298">
        <v>2682</v>
      </c>
      <c r="M2125" s="149"/>
      <c r="N2125" s="149">
        <f t="shared" si="316"/>
        <v>101.20754716981132</v>
      </c>
      <c r="O2125" s="160">
        <f t="shared" si="317"/>
        <v>2682</v>
      </c>
      <c r="P2125" s="126" t="s">
        <v>3072</v>
      </c>
    </row>
    <row r="2126" spans="1:16">
      <c r="A2126" s="329"/>
      <c r="B2126" s="331" t="s">
        <v>3012</v>
      </c>
      <c r="C2126" s="331" t="s">
        <v>3005</v>
      </c>
      <c r="D2126" s="386" t="s">
        <v>412</v>
      </c>
      <c r="E2126" s="8" t="s">
        <v>35</v>
      </c>
      <c r="F2126" s="128" t="s">
        <v>2317</v>
      </c>
      <c r="G2126" s="128"/>
      <c r="H2126" s="128"/>
      <c r="I2126" s="128"/>
      <c r="J2126" s="128"/>
      <c r="K2126" s="128"/>
      <c r="L2126" s="298">
        <v>2758</v>
      </c>
      <c r="M2126" s="149"/>
      <c r="N2126" s="149">
        <f t="shared" si="316"/>
        <v>104.0754716981132</v>
      </c>
      <c r="O2126" s="160">
        <f t="shared" si="317"/>
        <v>2758</v>
      </c>
      <c r="P2126" s="126" t="s">
        <v>3072</v>
      </c>
    </row>
    <row r="2127" spans="1:16">
      <c r="A2127" s="329"/>
      <c r="B2127" s="331" t="s">
        <v>3012</v>
      </c>
      <c r="C2127" s="331" t="s">
        <v>2987</v>
      </c>
      <c r="D2127" s="386" t="s">
        <v>412</v>
      </c>
      <c r="E2127" s="8" t="s">
        <v>35</v>
      </c>
      <c r="F2127" s="128" t="s">
        <v>2317</v>
      </c>
      <c r="G2127" s="128"/>
      <c r="H2127" s="128"/>
      <c r="I2127" s="128"/>
      <c r="J2127" s="128"/>
      <c r="K2127" s="128"/>
      <c r="L2127" s="298">
        <v>2913</v>
      </c>
      <c r="M2127" s="149"/>
      <c r="N2127" s="149">
        <f t="shared" si="316"/>
        <v>109.9245283018868</v>
      </c>
      <c r="O2127" s="160">
        <f t="shared" si="317"/>
        <v>2913</v>
      </c>
      <c r="P2127" s="126" t="s">
        <v>3072</v>
      </c>
    </row>
    <row r="2128" spans="1:16">
      <c r="A2128" s="329"/>
      <c r="B2128" s="331" t="s">
        <v>3012</v>
      </c>
      <c r="C2128" s="331" t="s">
        <v>3006</v>
      </c>
      <c r="D2128" s="386" t="s">
        <v>412</v>
      </c>
      <c r="E2128" s="8" t="s">
        <v>35</v>
      </c>
      <c r="F2128" s="128" t="s">
        <v>2317</v>
      </c>
      <c r="G2128" s="128"/>
      <c r="H2128" s="128"/>
      <c r="I2128" s="128"/>
      <c r="J2128" s="128"/>
      <c r="K2128" s="128"/>
      <c r="L2128" s="298">
        <v>2951</v>
      </c>
      <c r="M2128" s="149"/>
      <c r="N2128" s="149">
        <f t="shared" si="316"/>
        <v>111.35849056603773</v>
      </c>
      <c r="O2128" s="160">
        <f t="shared" si="317"/>
        <v>2951</v>
      </c>
      <c r="P2128" s="126" t="s">
        <v>3072</v>
      </c>
    </row>
    <row r="2129" spans="1:16">
      <c r="A2129" s="329"/>
      <c r="B2129" s="331" t="s">
        <v>3012</v>
      </c>
      <c r="C2129" s="331" t="s">
        <v>3007</v>
      </c>
      <c r="D2129" s="386" t="s">
        <v>412</v>
      </c>
      <c r="E2129" s="8" t="s">
        <v>35</v>
      </c>
      <c r="F2129" s="128" t="s">
        <v>2317</v>
      </c>
      <c r="G2129" s="128"/>
      <c r="H2129" s="128"/>
      <c r="I2129" s="128"/>
      <c r="J2129" s="128"/>
      <c r="K2129" s="128"/>
      <c r="L2129" s="298">
        <v>3144</v>
      </c>
      <c r="M2129" s="149"/>
      <c r="N2129" s="149">
        <f t="shared" si="316"/>
        <v>118.64150943396227</v>
      </c>
      <c r="O2129" s="160">
        <f t="shared" si="317"/>
        <v>3144</v>
      </c>
      <c r="P2129" s="126" t="s">
        <v>3072</v>
      </c>
    </row>
    <row r="2130" spans="1:16">
      <c r="A2130" s="329"/>
      <c r="B2130" s="331" t="s">
        <v>3012</v>
      </c>
      <c r="C2130" s="331" t="s">
        <v>3008</v>
      </c>
      <c r="D2130" s="386" t="s">
        <v>412</v>
      </c>
      <c r="E2130" s="8" t="s">
        <v>35</v>
      </c>
      <c r="F2130" s="128" t="s">
        <v>2317</v>
      </c>
      <c r="G2130" s="128"/>
      <c r="H2130" s="128"/>
      <c r="I2130" s="128"/>
      <c r="J2130" s="128"/>
      <c r="K2130" s="128"/>
      <c r="L2130" s="298">
        <v>3567</v>
      </c>
      <c r="M2130" s="149"/>
      <c r="N2130" s="149">
        <f t="shared" si="316"/>
        <v>134.60377358490567</v>
      </c>
      <c r="O2130" s="160">
        <f t="shared" si="317"/>
        <v>3567</v>
      </c>
      <c r="P2130" s="126" t="s">
        <v>3072</v>
      </c>
    </row>
    <row r="2131" spans="1:16">
      <c r="A2131" s="329"/>
      <c r="B2131" s="331" t="s">
        <v>3012</v>
      </c>
      <c r="C2131" s="331" t="s">
        <v>2988</v>
      </c>
      <c r="D2131" s="386" t="s">
        <v>412</v>
      </c>
      <c r="E2131" s="8" t="s">
        <v>35</v>
      </c>
      <c r="F2131" s="128" t="s">
        <v>2317</v>
      </c>
      <c r="G2131" s="128"/>
      <c r="H2131" s="128"/>
      <c r="I2131" s="128"/>
      <c r="J2131" s="128"/>
      <c r="K2131" s="128"/>
      <c r="L2131" s="298">
        <v>3838</v>
      </c>
      <c r="M2131" s="149"/>
      <c r="N2131" s="149">
        <f t="shared" si="316"/>
        <v>144.83018867924528</v>
      </c>
      <c r="O2131" s="160">
        <f t="shared" si="317"/>
        <v>3838</v>
      </c>
      <c r="P2131" s="126" t="s">
        <v>3072</v>
      </c>
    </row>
    <row r="2132" spans="1:16">
      <c r="A2132" s="329"/>
      <c r="B2132" s="331" t="s">
        <v>3012</v>
      </c>
      <c r="C2132" s="331" t="s">
        <v>3009</v>
      </c>
      <c r="D2132" s="386" t="s">
        <v>412</v>
      </c>
      <c r="E2132" s="8" t="s">
        <v>35</v>
      </c>
      <c r="F2132" s="128" t="s">
        <v>2317</v>
      </c>
      <c r="G2132" s="128"/>
      <c r="H2132" s="128"/>
      <c r="I2132" s="128"/>
      <c r="J2132" s="128"/>
      <c r="K2132" s="128"/>
      <c r="L2132" s="298">
        <v>3915</v>
      </c>
      <c r="M2132" s="149"/>
      <c r="N2132" s="149">
        <f t="shared" ref="N2132:N2135" si="318">L2132/26.5</f>
        <v>147.73584905660377</v>
      </c>
      <c r="O2132" s="160">
        <f t="shared" ref="O2132:O2135" si="319">ROUND(L2132*(1-$O$4),0)</f>
        <v>3915</v>
      </c>
      <c r="P2132" s="126" t="s">
        <v>3072</v>
      </c>
    </row>
    <row r="2133" spans="1:16">
      <c r="A2133" s="329"/>
      <c r="B2133" s="331" t="s">
        <v>3012</v>
      </c>
      <c r="C2133" s="331" t="s">
        <v>3010</v>
      </c>
      <c r="D2133" s="386" t="s">
        <v>412</v>
      </c>
      <c r="E2133" s="8" t="s">
        <v>35</v>
      </c>
      <c r="F2133" s="128" t="s">
        <v>2317</v>
      </c>
      <c r="G2133" s="128"/>
      <c r="H2133" s="128"/>
      <c r="I2133" s="128"/>
      <c r="J2133" s="128"/>
      <c r="K2133" s="128"/>
      <c r="L2133" s="298">
        <v>4224</v>
      </c>
      <c r="M2133" s="149"/>
      <c r="N2133" s="149">
        <f t="shared" si="318"/>
        <v>159.39622641509433</v>
      </c>
      <c r="O2133" s="160">
        <f t="shared" si="319"/>
        <v>4224</v>
      </c>
      <c r="P2133" s="126" t="s">
        <v>3072</v>
      </c>
    </row>
    <row r="2134" spans="1:16">
      <c r="A2134" s="329" t="s">
        <v>3013</v>
      </c>
      <c r="B2134" s="331" t="s">
        <v>3014</v>
      </c>
      <c r="C2134" s="331" t="s">
        <v>3016</v>
      </c>
      <c r="D2134" s="386" t="s">
        <v>412</v>
      </c>
      <c r="E2134" s="8" t="s">
        <v>35</v>
      </c>
      <c r="F2134" s="128" t="s">
        <v>2317</v>
      </c>
      <c r="G2134" s="128"/>
      <c r="H2134" s="128"/>
      <c r="I2134" s="128"/>
      <c r="J2134" s="128"/>
      <c r="K2134" s="128"/>
      <c r="L2134" s="298">
        <v>14990</v>
      </c>
      <c r="M2134" s="149"/>
      <c r="N2134" s="149">
        <f t="shared" si="318"/>
        <v>565.66037735849056</v>
      </c>
      <c r="O2134" s="160">
        <f t="shared" si="319"/>
        <v>14990</v>
      </c>
      <c r="P2134" s="126" t="s">
        <v>3072</v>
      </c>
    </row>
    <row r="2135" spans="1:16">
      <c r="A2135" s="329"/>
      <c r="B2135" s="331" t="s">
        <v>3014</v>
      </c>
      <c r="C2135" s="331" t="s">
        <v>3017</v>
      </c>
      <c r="D2135" s="386" t="s">
        <v>412</v>
      </c>
      <c r="E2135" s="8" t="s">
        <v>35</v>
      </c>
      <c r="F2135" s="128" t="s">
        <v>2317</v>
      </c>
      <c r="G2135" s="128"/>
      <c r="H2135" s="128"/>
      <c r="I2135" s="128"/>
      <c r="J2135" s="128"/>
      <c r="K2135" s="128"/>
      <c r="L2135" s="298">
        <v>16990</v>
      </c>
      <c r="M2135" s="149"/>
      <c r="N2135" s="149">
        <f t="shared" si="318"/>
        <v>641.13207547169816</v>
      </c>
      <c r="O2135" s="160">
        <f t="shared" si="319"/>
        <v>16990</v>
      </c>
      <c r="P2135" s="126" t="s">
        <v>3072</v>
      </c>
    </row>
    <row r="2136" spans="1:16">
      <c r="A2136" s="329"/>
      <c r="B2136" s="331" t="s">
        <v>3014</v>
      </c>
      <c r="C2136" s="331" t="s">
        <v>3018</v>
      </c>
      <c r="D2136" s="386" t="s">
        <v>412</v>
      </c>
      <c r="E2136" s="8" t="s">
        <v>35</v>
      </c>
      <c r="F2136" s="128" t="s">
        <v>2317</v>
      </c>
      <c r="G2136" s="128"/>
      <c r="H2136" s="128"/>
      <c r="I2136" s="128"/>
      <c r="J2136" s="128"/>
      <c r="K2136" s="128"/>
      <c r="L2136" s="298">
        <v>16490</v>
      </c>
      <c r="M2136" s="149"/>
      <c r="N2136" s="149">
        <f t="shared" ref="N2136:N2141" si="320">L2136/26.5</f>
        <v>622.2641509433962</v>
      </c>
      <c r="O2136" s="160">
        <f t="shared" ref="O2136:O2141" si="321">ROUND(L2136*(1-$O$4),0)</f>
        <v>16490</v>
      </c>
      <c r="P2136" s="126" t="s">
        <v>3072</v>
      </c>
    </row>
    <row r="2137" spans="1:16">
      <c r="A2137" s="329"/>
      <c r="B2137" s="331" t="s">
        <v>3014</v>
      </c>
      <c r="C2137" s="331" t="s">
        <v>3019</v>
      </c>
      <c r="D2137" s="386" t="s">
        <v>412</v>
      </c>
      <c r="E2137" s="8" t="s">
        <v>35</v>
      </c>
      <c r="F2137" s="128" t="s">
        <v>2317</v>
      </c>
      <c r="G2137" s="128"/>
      <c r="H2137" s="128"/>
      <c r="I2137" s="128"/>
      <c r="J2137" s="128"/>
      <c r="K2137" s="128"/>
      <c r="L2137" s="298">
        <v>18990</v>
      </c>
      <c r="M2137" s="149"/>
      <c r="N2137" s="149">
        <f t="shared" si="320"/>
        <v>716.60377358490564</v>
      </c>
      <c r="O2137" s="160">
        <f t="shared" si="321"/>
        <v>18990</v>
      </c>
      <c r="P2137" s="126" t="s">
        <v>3072</v>
      </c>
    </row>
    <row r="2138" spans="1:16">
      <c r="A2138" s="329"/>
      <c r="B2138" s="331" t="s">
        <v>3015</v>
      </c>
      <c r="C2138" s="331" t="s">
        <v>3016</v>
      </c>
      <c r="D2138" s="386" t="s">
        <v>412</v>
      </c>
      <c r="E2138" s="8" t="s">
        <v>35</v>
      </c>
      <c r="F2138" s="128" t="s">
        <v>2317</v>
      </c>
      <c r="G2138" s="128"/>
      <c r="H2138" s="128"/>
      <c r="I2138" s="128"/>
      <c r="J2138" s="128"/>
      <c r="K2138" s="128"/>
      <c r="L2138" s="298">
        <v>15690</v>
      </c>
      <c r="M2138" s="149"/>
      <c r="N2138" s="149">
        <f t="shared" si="320"/>
        <v>592.07547169811323</v>
      </c>
      <c r="O2138" s="160">
        <f t="shared" si="321"/>
        <v>15690</v>
      </c>
      <c r="P2138" s="126" t="s">
        <v>3072</v>
      </c>
    </row>
    <row r="2139" spans="1:16">
      <c r="A2139" s="329"/>
      <c r="B2139" s="331" t="s">
        <v>3015</v>
      </c>
      <c r="C2139" s="331" t="s">
        <v>3017</v>
      </c>
      <c r="D2139" s="386" t="s">
        <v>412</v>
      </c>
      <c r="E2139" s="8" t="s">
        <v>35</v>
      </c>
      <c r="F2139" s="128" t="s">
        <v>2317</v>
      </c>
      <c r="G2139" s="128"/>
      <c r="H2139" s="128"/>
      <c r="I2139" s="128"/>
      <c r="J2139" s="128"/>
      <c r="K2139" s="128"/>
      <c r="L2139" s="298">
        <v>17690</v>
      </c>
      <c r="M2139" s="149"/>
      <c r="N2139" s="149">
        <f t="shared" si="320"/>
        <v>667.54716981132071</v>
      </c>
      <c r="O2139" s="160">
        <f t="shared" si="321"/>
        <v>17690</v>
      </c>
      <c r="P2139" s="126" t="s">
        <v>3072</v>
      </c>
    </row>
    <row r="2140" spans="1:16">
      <c r="A2140" s="329"/>
      <c r="B2140" s="331" t="s">
        <v>3015</v>
      </c>
      <c r="C2140" s="331" t="s">
        <v>3018</v>
      </c>
      <c r="D2140" s="386" t="s">
        <v>412</v>
      </c>
      <c r="E2140" s="8" t="s">
        <v>35</v>
      </c>
      <c r="F2140" s="128" t="s">
        <v>2317</v>
      </c>
      <c r="G2140" s="128"/>
      <c r="H2140" s="128"/>
      <c r="I2140" s="128"/>
      <c r="J2140" s="128"/>
      <c r="K2140" s="128"/>
      <c r="L2140" s="298">
        <v>17090</v>
      </c>
      <c r="M2140" s="149"/>
      <c r="N2140" s="149">
        <f t="shared" si="320"/>
        <v>644.90566037735846</v>
      </c>
      <c r="O2140" s="160">
        <f t="shared" si="321"/>
        <v>17090</v>
      </c>
      <c r="P2140" s="126" t="s">
        <v>3072</v>
      </c>
    </row>
    <row r="2141" spans="1:16">
      <c r="A2141" s="329"/>
      <c r="B2141" s="331" t="s">
        <v>3015</v>
      </c>
      <c r="C2141" s="331" t="s">
        <v>3019</v>
      </c>
      <c r="D2141" s="386" t="s">
        <v>412</v>
      </c>
      <c r="E2141" s="8" t="s">
        <v>35</v>
      </c>
      <c r="F2141" s="128" t="s">
        <v>2317</v>
      </c>
      <c r="G2141" s="128"/>
      <c r="H2141" s="128"/>
      <c r="I2141" s="128"/>
      <c r="J2141" s="128"/>
      <c r="K2141" s="128"/>
      <c r="L2141" s="298">
        <v>19690</v>
      </c>
      <c r="M2141" s="149"/>
      <c r="N2141" s="149">
        <f t="shared" si="320"/>
        <v>743.01886792452831</v>
      </c>
      <c r="O2141" s="160">
        <f t="shared" si="321"/>
        <v>19690</v>
      </c>
      <c r="P2141" s="126" t="s">
        <v>3072</v>
      </c>
    </row>
    <row r="2142" spans="1:16">
      <c r="A2142" s="140" t="s">
        <v>280</v>
      </c>
      <c r="B2142" s="155"/>
      <c r="C2142" s="155"/>
      <c r="D2142" s="155"/>
      <c r="E2142" s="155"/>
      <c r="F2142" s="155"/>
      <c r="G2142" s="155"/>
      <c r="H2142" s="155"/>
      <c r="I2142" s="155"/>
      <c r="J2142" s="155"/>
      <c r="K2142" s="155"/>
      <c r="L2142" s="155"/>
      <c r="M2142" s="148"/>
      <c r="N2142" s="148"/>
      <c r="O2142" s="174"/>
      <c r="P2142" s="126"/>
    </row>
    <row r="2143" spans="1:16">
      <c r="A2143" s="329" t="s">
        <v>3020</v>
      </c>
      <c r="B2143" s="331" t="s">
        <v>3024</v>
      </c>
      <c r="C2143" s="331" t="s">
        <v>3021</v>
      </c>
      <c r="D2143" s="386" t="s">
        <v>412</v>
      </c>
      <c r="E2143" s="8" t="s">
        <v>35</v>
      </c>
      <c r="F2143" s="128" t="s">
        <v>36</v>
      </c>
      <c r="G2143" s="128"/>
      <c r="H2143" s="128"/>
      <c r="I2143" s="128"/>
      <c r="J2143" s="128"/>
      <c r="K2143" s="128"/>
      <c r="L2143" s="298">
        <v>5991</v>
      </c>
      <c r="M2143" s="149"/>
      <c r="N2143" s="149">
        <f t="shared" ref="N2143:N2145" si="322">L2143/26.5</f>
        <v>226.0754716981132</v>
      </c>
      <c r="O2143" s="160">
        <f t="shared" ref="O2143:O2145" si="323">ROUND(L2143*(1-$O$4),0)</f>
        <v>5991</v>
      </c>
      <c r="P2143" s="126"/>
    </row>
    <row r="2144" spans="1:16">
      <c r="A2144" s="329"/>
      <c r="B2144" s="331" t="s">
        <v>3025</v>
      </c>
      <c r="C2144" s="331" t="s">
        <v>3022</v>
      </c>
      <c r="D2144" s="386" t="s">
        <v>412</v>
      </c>
      <c r="E2144" s="8" t="s">
        <v>35</v>
      </c>
      <c r="F2144" s="128" t="s">
        <v>36</v>
      </c>
      <c r="G2144" s="128"/>
      <c r="H2144" s="128"/>
      <c r="I2144" s="128"/>
      <c r="J2144" s="128"/>
      <c r="K2144" s="128"/>
      <c r="L2144" s="298">
        <v>6052</v>
      </c>
      <c r="M2144" s="149"/>
      <c r="N2144" s="149">
        <f t="shared" si="322"/>
        <v>228.37735849056602</v>
      </c>
      <c r="O2144" s="160">
        <f t="shared" si="323"/>
        <v>6052</v>
      </c>
      <c r="P2144" s="126"/>
    </row>
    <row r="2145" spans="1:16">
      <c r="A2145" s="329"/>
      <c r="B2145" s="331" t="s">
        <v>3026</v>
      </c>
      <c r="C2145" s="331" t="s">
        <v>3023</v>
      </c>
      <c r="D2145" s="386" t="s">
        <v>412</v>
      </c>
      <c r="E2145" s="8" t="s">
        <v>35</v>
      </c>
      <c r="F2145" s="128" t="s">
        <v>36</v>
      </c>
      <c r="G2145" s="128"/>
      <c r="H2145" s="128"/>
      <c r="I2145" s="128"/>
      <c r="J2145" s="128"/>
      <c r="K2145" s="128"/>
      <c r="L2145" s="298">
        <v>6052</v>
      </c>
      <c r="M2145" s="149"/>
      <c r="N2145" s="149">
        <f t="shared" si="322"/>
        <v>228.37735849056602</v>
      </c>
      <c r="O2145" s="160">
        <f t="shared" si="323"/>
        <v>6052</v>
      </c>
      <c r="P2145" s="126"/>
    </row>
    <row r="2146" spans="1:16">
      <c r="A2146" s="329" t="s">
        <v>3027</v>
      </c>
      <c r="B2146" s="331" t="s">
        <v>3028</v>
      </c>
      <c r="C2146" s="331" t="s">
        <v>3021</v>
      </c>
      <c r="D2146" s="386" t="s">
        <v>412</v>
      </c>
      <c r="E2146" s="8" t="s">
        <v>35</v>
      </c>
      <c r="F2146" s="128" t="s">
        <v>36</v>
      </c>
      <c r="G2146" s="128"/>
      <c r="H2146" s="128"/>
      <c r="I2146" s="128"/>
      <c r="J2146" s="128"/>
      <c r="K2146" s="128"/>
      <c r="L2146" s="298">
        <v>5446</v>
      </c>
      <c r="M2146" s="149"/>
      <c r="N2146" s="149">
        <f t="shared" ref="N2146:N2149" si="324">L2146/26.5</f>
        <v>205.50943396226415</v>
      </c>
      <c r="O2146" s="160">
        <f t="shared" ref="O2146:O2149" si="325">ROUND(L2146*(1-$O$4),0)</f>
        <v>5446</v>
      </c>
      <c r="P2146" s="126"/>
    </row>
    <row r="2147" spans="1:16">
      <c r="A2147" s="329"/>
      <c r="B2147" s="331" t="s">
        <v>3029</v>
      </c>
      <c r="C2147" s="331" t="s">
        <v>3022</v>
      </c>
      <c r="D2147" s="386" t="s">
        <v>412</v>
      </c>
      <c r="E2147" s="8" t="s">
        <v>35</v>
      </c>
      <c r="F2147" s="128" t="s">
        <v>36</v>
      </c>
      <c r="G2147" s="128"/>
      <c r="H2147" s="128"/>
      <c r="I2147" s="128"/>
      <c r="J2147" s="128"/>
      <c r="K2147" s="128"/>
      <c r="L2147" s="298">
        <v>5446</v>
      </c>
      <c r="M2147" s="149"/>
      <c r="N2147" s="149">
        <f t="shared" si="324"/>
        <v>205.50943396226415</v>
      </c>
      <c r="O2147" s="160">
        <f t="shared" si="325"/>
        <v>5446</v>
      </c>
      <c r="P2147" s="126"/>
    </row>
    <row r="2148" spans="1:16">
      <c r="A2148" s="329" t="s">
        <v>3030</v>
      </c>
      <c r="B2148" s="331" t="s">
        <v>3031</v>
      </c>
      <c r="C2148" s="331" t="s">
        <v>3021</v>
      </c>
      <c r="D2148" s="386" t="s">
        <v>412</v>
      </c>
      <c r="E2148" s="8" t="s">
        <v>35</v>
      </c>
      <c r="F2148" s="128" t="s">
        <v>36</v>
      </c>
      <c r="G2148" s="128"/>
      <c r="H2148" s="128"/>
      <c r="I2148" s="128"/>
      <c r="J2148" s="128"/>
      <c r="K2148" s="128"/>
      <c r="L2148" s="298">
        <v>3810</v>
      </c>
      <c r="M2148" s="149"/>
      <c r="N2148" s="149">
        <f t="shared" si="324"/>
        <v>143.77358490566039</v>
      </c>
      <c r="O2148" s="160">
        <f t="shared" si="325"/>
        <v>3810</v>
      </c>
      <c r="P2148" s="126"/>
    </row>
    <row r="2149" spans="1:16">
      <c r="A2149" s="329"/>
      <c r="B2149" s="331" t="s">
        <v>3032</v>
      </c>
      <c r="C2149" s="331" t="s">
        <v>3022</v>
      </c>
      <c r="D2149" s="386" t="s">
        <v>412</v>
      </c>
      <c r="E2149" s="8" t="s">
        <v>35</v>
      </c>
      <c r="F2149" s="128" t="s">
        <v>36</v>
      </c>
      <c r="G2149" s="128"/>
      <c r="H2149" s="128"/>
      <c r="I2149" s="128"/>
      <c r="J2149" s="128"/>
      <c r="K2149" s="128"/>
      <c r="L2149" s="298">
        <v>3871</v>
      </c>
      <c r="M2149" s="149"/>
      <c r="N2149" s="149">
        <f t="shared" si="324"/>
        <v>146.0754716981132</v>
      </c>
      <c r="O2149" s="160">
        <f t="shared" si="325"/>
        <v>3871</v>
      </c>
      <c r="P2149" s="126"/>
    </row>
    <row r="2150" spans="1:16">
      <c r="A2150" s="140" t="s">
        <v>1510</v>
      </c>
      <c r="B2150" s="155"/>
      <c r="C2150" s="155"/>
      <c r="D2150" s="155"/>
      <c r="E2150" s="155"/>
      <c r="F2150" s="155"/>
      <c r="G2150" s="155"/>
      <c r="H2150" s="155"/>
      <c r="I2150" s="155"/>
      <c r="J2150" s="155"/>
      <c r="K2150" s="155"/>
      <c r="L2150" s="155"/>
      <c r="M2150" s="148"/>
      <c r="N2150" s="148"/>
      <c r="O2150" s="141"/>
      <c r="P2150" s="126"/>
    </row>
    <row r="2151" spans="1:16">
      <c r="A2151" s="126" t="s">
        <v>1511</v>
      </c>
      <c r="B2151" s="156">
        <v>70</v>
      </c>
      <c r="C2151" s="7" t="s">
        <v>1512</v>
      </c>
      <c r="D2151" s="386" t="s">
        <v>412</v>
      </c>
      <c r="E2151" s="156" t="s">
        <v>35</v>
      </c>
      <c r="F2151" s="156" t="s">
        <v>36</v>
      </c>
      <c r="G2151" s="156"/>
      <c r="H2151" s="156"/>
      <c r="I2151" s="156"/>
      <c r="J2151" s="156"/>
      <c r="K2151" s="156"/>
      <c r="L2151" s="332">
        <v>4990</v>
      </c>
      <c r="M2151" s="158"/>
      <c r="N2151" s="158">
        <f t="shared" ref="N2151:N2214" si="326">L2151/26.5</f>
        <v>188.30188679245282</v>
      </c>
      <c r="O2151" s="160">
        <f t="shared" ref="O2151:O2214" si="327">ROUND(L2151*(1-$O$4),0)</f>
        <v>4990</v>
      </c>
      <c r="P2151" s="126"/>
    </row>
    <row r="2152" spans="1:16">
      <c r="A2152" s="333" t="s">
        <v>1513</v>
      </c>
      <c r="B2152" s="156">
        <v>70</v>
      </c>
      <c r="C2152" s="7" t="s">
        <v>1514</v>
      </c>
      <c r="D2152" s="386" t="s">
        <v>412</v>
      </c>
      <c r="E2152" s="156" t="s">
        <v>35</v>
      </c>
      <c r="F2152" s="156" t="s">
        <v>36</v>
      </c>
      <c r="G2152" s="156"/>
      <c r="H2152" s="156"/>
      <c r="I2152" s="156"/>
      <c r="J2152" s="156"/>
      <c r="K2152" s="156"/>
      <c r="L2152" s="332">
        <v>4990</v>
      </c>
      <c r="M2152" s="158"/>
      <c r="N2152" s="158">
        <f t="shared" si="326"/>
        <v>188.30188679245282</v>
      </c>
      <c r="O2152" s="160">
        <f t="shared" si="327"/>
        <v>4990</v>
      </c>
      <c r="P2152" s="126"/>
    </row>
    <row r="2153" spans="1:16">
      <c r="A2153" s="333" t="s">
        <v>1515</v>
      </c>
      <c r="B2153" s="156">
        <v>70</v>
      </c>
      <c r="C2153" s="7" t="s">
        <v>1516</v>
      </c>
      <c r="D2153" s="386" t="s">
        <v>412</v>
      </c>
      <c r="E2153" s="156" t="s">
        <v>35</v>
      </c>
      <c r="F2153" s="156" t="s">
        <v>36</v>
      </c>
      <c r="G2153" s="156"/>
      <c r="H2153" s="156"/>
      <c r="I2153" s="156"/>
      <c r="J2153" s="156"/>
      <c r="K2153" s="156"/>
      <c r="L2153" s="332">
        <v>4990</v>
      </c>
      <c r="M2153" s="158"/>
      <c r="N2153" s="158">
        <f t="shared" si="326"/>
        <v>188.30188679245282</v>
      </c>
      <c r="O2153" s="160">
        <f t="shared" si="327"/>
        <v>4990</v>
      </c>
      <c r="P2153" s="126"/>
    </row>
    <row r="2154" spans="1:16">
      <c r="A2154" s="333" t="s">
        <v>1517</v>
      </c>
      <c r="B2154" s="156">
        <v>80</v>
      </c>
      <c r="C2154" s="7" t="s">
        <v>1518</v>
      </c>
      <c r="D2154" s="386" t="s">
        <v>412</v>
      </c>
      <c r="E2154" s="156" t="s">
        <v>35</v>
      </c>
      <c r="F2154" s="156" t="s">
        <v>36</v>
      </c>
      <c r="G2154" s="156"/>
      <c r="H2154" s="156"/>
      <c r="I2154" s="156"/>
      <c r="J2154" s="156"/>
      <c r="K2154" s="156"/>
      <c r="L2154" s="332">
        <v>4990</v>
      </c>
      <c r="M2154" s="158"/>
      <c r="N2154" s="158">
        <f t="shared" si="326"/>
        <v>188.30188679245282</v>
      </c>
      <c r="O2154" s="160">
        <f t="shared" si="327"/>
        <v>4990</v>
      </c>
      <c r="P2154" s="126"/>
    </row>
    <row r="2155" spans="1:16">
      <c r="A2155" s="333" t="s">
        <v>1513</v>
      </c>
      <c r="B2155" s="156">
        <v>80</v>
      </c>
      <c r="C2155" s="7" t="s">
        <v>1519</v>
      </c>
      <c r="D2155" s="386" t="s">
        <v>412</v>
      </c>
      <c r="E2155" s="156" t="s">
        <v>35</v>
      </c>
      <c r="F2155" s="156" t="s">
        <v>36</v>
      </c>
      <c r="G2155" s="156"/>
      <c r="H2155" s="156"/>
      <c r="I2155" s="156"/>
      <c r="J2155" s="156"/>
      <c r="K2155" s="156"/>
      <c r="L2155" s="332">
        <v>4990</v>
      </c>
      <c r="M2155" s="158"/>
      <c r="N2155" s="158">
        <f t="shared" si="326"/>
        <v>188.30188679245282</v>
      </c>
      <c r="O2155" s="160">
        <f t="shared" si="327"/>
        <v>4990</v>
      </c>
      <c r="P2155" s="126"/>
    </row>
    <row r="2156" spans="1:16">
      <c r="A2156" s="333" t="s">
        <v>1515</v>
      </c>
      <c r="B2156" s="156">
        <v>80</v>
      </c>
      <c r="C2156" s="7" t="s">
        <v>1520</v>
      </c>
      <c r="D2156" s="386" t="s">
        <v>412</v>
      </c>
      <c r="E2156" s="156" t="s">
        <v>35</v>
      </c>
      <c r="F2156" s="156" t="s">
        <v>36</v>
      </c>
      <c r="G2156" s="156"/>
      <c r="H2156" s="156"/>
      <c r="I2156" s="156"/>
      <c r="J2156" s="156"/>
      <c r="K2156" s="156"/>
      <c r="L2156" s="332">
        <v>4990</v>
      </c>
      <c r="M2156" s="158"/>
      <c r="N2156" s="158">
        <f t="shared" si="326"/>
        <v>188.30188679245282</v>
      </c>
      <c r="O2156" s="160">
        <f t="shared" si="327"/>
        <v>4990</v>
      </c>
      <c r="P2156" s="126"/>
    </row>
    <row r="2157" spans="1:16">
      <c r="A2157" s="333" t="s">
        <v>1517</v>
      </c>
      <c r="B2157" s="156">
        <v>90</v>
      </c>
      <c r="C2157" s="7" t="s">
        <v>1521</v>
      </c>
      <c r="D2157" s="386" t="s">
        <v>412</v>
      </c>
      <c r="E2157" s="156" t="s">
        <v>35</v>
      </c>
      <c r="F2157" s="156" t="s">
        <v>36</v>
      </c>
      <c r="G2157" s="156"/>
      <c r="H2157" s="156"/>
      <c r="I2157" s="156"/>
      <c r="J2157" s="156"/>
      <c r="K2157" s="156"/>
      <c r="L2157" s="332">
        <v>4990</v>
      </c>
      <c r="M2157" s="158"/>
      <c r="N2157" s="158">
        <f t="shared" si="326"/>
        <v>188.30188679245282</v>
      </c>
      <c r="O2157" s="160">
        <f t="shared" si="327"/>
        <v>4990</v>
      </c>
      <c r="P2157" s="126"/>
    </row>
    <row r="2158" spans="1:16">
      <c r="A2158" s="333" t="s">
        <v>1513</v>
      </c>
      <c r="B2158" s="156">
        <v>90</v>
      </c>
      <c r="C2158" s="7" t="s">
        <v>1522</v>
      </c>
      <c r="D2158" s="386" t="s">
        <v>412</v>
      </c>
      <c r="E2158" s="156" t="s">
        <v>35</v>
      </c>
      <c r="F2158" s="156" t="s">
        <v>36</v>
      </c>
      <c r="G2158" s="156"/>
      <c r="H2158" s="156"/>
      <c r="I2158" s="156"/>
      <c r="J2158" s="156"/>
      <c r="K2158" s="156"/>
      <c r="L2158" s="332">
        <v>4990</v>
      </c>
      <c r="M2158" s="158"/>
      <c r="N2158" s="158">
        <f t="shared" si="326"/>
        <v>188.30188679245282</v>
      </c>
      <c r="O2158" s="160">
        <f t="shared" si="327"/>
        <v>4990</v>
      </c>
      <c r="P2158" s="126"/>
    </row>
    <row r="2159" spans="1:16">
      <c r="A2159" s="333" t="s">
        <v>1515</v>
      </c>
      <c r="B2159" s="156">
        <v>90</v>
      </c>
      <c r="C2159" s="7" t="s">
        <v>1523</v>
      </c>
      <c r="D2159" s="386" t="s">
        <v>412</v>
      </c>
      <c r="E2159" s="156" t="s">
        <v>35</v>
      </c>
      <c r="F2159" s="156" t="s">
        <v>36</v>
      </c>
      <c r="G2159" s="156"/>
      <c r="H2159" s="156"/>
      <c r="I2159" s="156"/>
      <c r="J2159" s="156"/>
      <c r="K2159" s="156"/>
      <c r="L2159" s="332">
        <v>4990</v>
      </c>
      <c r="M2159" s="158"/>
      <c r="N2159" s="158">
        <f t="shared" si="326"/>
        <v>188.30188679245282</v>
      </c>
      <c r="O2159" s="160">
        <f t="shared" si="327"/>
        <v>4990</v>
      </c>
      <c r="P2159" s="126"/>
    </row>
    <row r="2160" spans="1:16">
      <c r="A2160" s="333" t="s">
        <v>1517</v>
      </c>
      <c r="B2160" s="156">
        <v>100</v>
      </c>
      <c r="C2160" s="7" t="s">
        <v>1524</v>
      </c>
      <c r="D2160" s="386" t="s">
        <v>412</v>
      </c>
      <c r="E2160" s="156" t="s">
        <v>35</v>
      </c>
      <c r="F2160" s="156" t="s">
        <v>36</v>
      </c>
      <c r="G2160" s="156"/>
      <c r="H2160" s="156"/>
      <c r="I2160" s="156"/>
      <c r="J2160" s="156"/>
      <c r="K2160" s="156"/>
      <c r="L2160" s="332">
        <v>5390</v>
      </c>
      <c r="M2160" s="158"/>
      <c r="N2160" s="158">
        <f t="shared" si="326"/>
        <v>203.39622641509433</v>
      </c>
      <c r="O2160" s="160">
        <f t="shared" si="327"/>
        <v>5390</v>
      </c>
      <c r="P2160" s="126"/>
    </row>
    <row r="2161" spans="1:16">
      <c r="A2161" s="333" t="s">
        <v>1513</v>
      </c>
      <c r="B2161" s="156">
        <v>100</v>
      </c>
      <c r="C2161" s="7" t="s">
        <v>1525</v>
      </c>
      <c r="D2161" s="386" t="s">
        <v>412</v>
      </c>
      <c r="E2161" s="156" t="s">
        <v>35</v>
      </c>
      <c r="F2161" s="156" t="s">
        <v>36</v>
      </c>
      <c r="G2161" s="156"/>
      <c r="H2161" s="156"/>
      <c r="I2161" s="156"/>
      <c r="J2161" s="156"/>
      <c r="K2161" s="156"/>
      <c r="L2161" s="332">
        <v>5390</v>
      </c>
      <c r="M2161" s="158"/>
      <c r="N2161" s="158">
        <f t="shared" si="326"/>
        <v>203.39622641509433</v>
      </c>
      <c r="O2161" s="160">
        <f t="shared" si="327"/>
        <v>5390</v>
      </c>
      <c r="P2161" s="126"/>
    </row>
    <row r="2162" spans="1:16">
      <c r="A2162" s="333" t="s">
        <v>1515</v>
      </c>
      <c r="B2162" s="156">
        <v>100</v>
      </c>
      <c r="C2162" s="7" t="s">
        <v>1526</v>
      </c>
      <c r="D2162" s="386" t="s">
        <v>412</v>
      </c>
      <c r="E2162" s="156" t="s">
        <v>35</v>
      </c>
      <c r="F2162" s="156" t="s">
        <v>36</v>
      </c>
      <c r="G2162" s="156"/>
      <c r="H2162" s="156"/>
      <c r="I2162" s="156"/>
      <c r="J2162" s="156"/>
      <c r="K2162" s="156"/>
      <c r="L2162" s="332">
        <v>5390</v>
      </c>
      <c r="M2162" s="158"/>
      <c r="N2162" s="158">
        <f t="shared" si="326"/>
        <v>203.39622641509433</v>
      </c>
      <c r="O2162" s="160">
        <f t="shared" si="327"/>
        <v>5390</v>
      </c>
      <c r="P2162" s="126"/>
    </row>
    <row r="2163" spans="1:16">
      <c r="A2163" s="126" t="s">
        <v>1527</v>
      </c>
      <c r="B2163" s="156">
        <v>70</v>
      </c>
      <c r="C2163" s="150" t="s">
        <v>1528</v>
      </c>
      <c r="D2163" s="386" t="s">
        <v>412</v>
      </c>
      <c r="E2163" s="156" t="s">
        <v>35</v>
      </c>
      <c r="F2163" s="156" t="s">
        <v>36</v>
      </c>
      <c r="G2163" s="156"/>
      <c r="H2163" s="156"/>
      <c r="I2163" s="156"/>
      <c r="J2163" s="156"/>
      <c r="K2163" s="156"/>
      <c r="L2163" s="334">
        <v>4990</v>
      </c>
      <c r="M2163" s="158"/>
      <c r="N2163" s="158">
        <f t="shared" si="326"/>
        <v>188.30188679245282</v>
      </c>
      <c r="O2163" s="160">
        <f t="shared" si="327"/>
        <v>4990</v>
      </c>
      <c r="P2163" s="126"/>
    </row>
    <row r="2164" spans="1:16">
      <c r="A2164" s="131" t="s">
        <v>1529</v>
      </c>
      <c r="B2164" s="156">
        <v>70</v>
      </c>
      <c r="C2164" s="150" t="s">
        <v>1530</v>
      </c>
      <c r="D2164" s="386" t="s">
        <v>412</v>
      </c>
      <c r="E2164" s="156" t="s">
        <v>35</v>
      </c>
      <c r="F2164" s="156" t="s">
        <v>36</v>
      </c>
      <c r="G2164" s="156"/>
      <c r="H2164" s="156"/>
      <c r="I2164" s="156"/>
      <c r="J2164" s="156"/>
      <c r="K2164" s="156"/>
      <c r="L2164" s="334">
        <v>4990</v>
      </c>
      <c r="M2164" s="158"/>
      <c r="N2164" s="158">
        <f t="shared" si="326"/>
        <v>188.30188679245282</v>
      </c>
      <c r="O2164" s="160">
        <f t="shared" si="327"/>
        <v>4990</v>
      </c>
      <c r="P2164" s="126"/>
    </row>
    <row r="2165" spans="1:16">
      <c r="A2165" s="131" t="s">
        <v>1531</v>
      </c>
      <c r="B2165" s="156">
        <v>70</v>
      </c>
      <c r="C2165" s="150" t="s">
        <v>1532</v>
      </c>
      <c r="D2165" s="386" t="s">
        <v>412</v>
      </c>
      <c r="E2165" s="156" t="s">
        <v>35</v>
      </c>
      <c r="F2165" s="156" t="s">
        <v>36</v>
      </c>
      <c r="G2165" s="156"/>
      <c r="H2165" s="156"/>
      <c r="I2165" s="156"/>
      <c r="J2165" s="156"/>
      <c r="K2165" s="156"/>
      <c r="L2165" s="334">
        <v>4990</v>
      </c>
      <c r="M2165" s="158"/>
      <c r="N2165" s="158">
        <f t="shared" si="326"/>
        <v>188.30188679245282</v>
      </c>
      <c r="O2165" s="160">
        <f t="shared" si="327"/>
        <v>4990</v>
      </c>
      <c r="P2165" s="126"/>
    </row>
    <row r="2166" spans="1:16">
      <c r="A2166" s="131" t="s">
        <v>1533</v>
      </c>
      <c r="B2166" s="156">
        <v>80</v>
      </c>
      <c r="C2166" s="150" t="s">
        <v>1534</v>
      </c>
      <c r="D2166" s="386" t="s">
        <v>412</v>
      </c>
      <c r="E2166" s="156" t="s">
        <v>35</v>
      </c>
      <c r="F2166" s="156" t="s">
        <v>36</v>
      </c>
      <c r="G2166" s="156"/>
      <c r="H2166" s="156"/>
      <c r="I2166" s="156"/>
      <c r="J2166" s="156"/>
      <c r="K2166" s="156"/>
      <c r="L2166" s="334">
        <v>4990</v>
      </c>
      <c r="M2166" s="158"/>
      <c r="N2166" s="158">
        <f t="shared" si="326"/>
        <v>188.30188679245282</v>
      </c>
      <c r="O2166" s="160">
        <f t="shared" si="327"/>
        <v>4990</v>
      </c>
      <c r="P2166" s="126"/>
    </row>
    <row r="2167" spans="1:16">
      <c r="A2167" s="131" t="s">
        <v>1529</v>
      </c>
      <c r="B2167" s="156">
        <v>80</v>
      </c>
      <c r="C2167" s="150" t="s">
        <v>1535</v>
      </c>
      <c r="D2167" s="386" t="s">
        <v>412</v>
      </c>
      <c r="E2167" s="156" t="s">
        <v>35</v>
      </c>
      <c r="F2167" s="156" t="s">
        <v>36</v>
      </c>
      <c r="G2167" s="156"/>
      <c r="H2167" s="156"/>
      <c r="I2167" s="156"/>
      <c r="J2167" s="156"/>
      <c r="K2167" s="156"/>
      <c r="L2167" s="334">
        <v>4990</v>
      </c>
      <c r="M2167" s="158"/>
      <c r="N2167" s="158">
        <f t="shared" si="326"/>
        <v>188.30188679245282</v>
      </c>
      <c r="O2167" s="160">
        <f t="shared" si="327"/>
        <v>4990</v>
      </c>
      <c r="P2167" s="126"/>
    </row>
    <row r="2168" spans="1:16">
      <c r="A2168" s="131" t="s">
        <v>1531</v>
      </c>
      <c r="B2168" s="156">
        <v>80</v>
      </c>
      <c r="C2168" s="150" t="s">
        <v>1536</v>
      </c>
      <c r="D2168" s="386" t="s">
        <v>412</v>
      </c>
      <c r="E2168" s="156" t="s">
        <v>35</v>
      </c>
      <c r="F2168" s="156" t="s">
        <v>36</v>
      </c>
      <c r="G2168" s="156"/>
      <c r="H2168" s="156"/>
      <c r="I2168" s="156"/>
      <c r="J2168" s="156"/>
      <c r="K2168" s="156"/>
      <c r="L2168" s="334">
        <v>4990</v>
      </c>
      <c r="M2168" s="158"/>
      <c r="N2168" s="158">
        <f t="shared" si="326"/>
        <v>188.30188679245282</v>
      </c>
      <c r="O2168" s="160">
        <f t="shared" si="327"/>
        <v>4990</v>
      </c>
      <c r="P2168" s="126"/>
    </row>
    <row r="2169" spans="1:16">
      <c r="A2169" s="131" t="s">
        <v>1533</v>
      </c>
      <c r="B2169" s="156">
        <v>90</v>
      </c>
      <c r="C2169" s="150" t="s">
        <v>1537</v>
      </c>
      <c r="D2169" s="386" t="s">
        <v>412</v>
      </c>
      <c r="E2169" s="156" t="s">
        <v>35</v>
      </c>
      <c r="F2169" s="156" t="s">
        <v>36</v>
      </c>
      <c r="G2169" s="156"/>
      <c r="H2169" s="156"/>
      <c r="I2169" s="156"/>
      <c r="J2169" s="156"/>
      <c r="K2169" s="156"/>
      <c r="L2169" s="334">
        <v>4990</v>
      </c>
      <c r="M2169" s="158"/>
      <c r="N2169" s="158">
        <f t="shared" si="326"/>
        <v>188.30188679245282</v>
      </c>
      <c r="O2169" s="160">
        <f t="shared" si="327"/>
        <v>4990</v>
      </c>
      <c r="P2169" s="126"/>
    </row>
    <row r="2170" spans="1:16">
      <c r="A2170" s="131" t="s">
        <v>1529</v>
      </c>
      <c r="B2170" s="156">
        <v>90</v>
      </c>
      <c r="C2170" s="150" t="s">
        <v>1538</v>
      </c>
      <c r="D2170" s="386" t="s">
        <v>412</v>
      </c>
      <c r="E2170" s="156" t="s">
        <v>35</v>
      </c>
      <c r="F2170" s="156" t="s">
        <v>36</v>
      </c>
      <c r="G2170" s="156"/>
      <c r="H2170" s="156"/>
      <c r="I2170" s="156"/>
      <c r="J2170" s="156"/>
      <c r="K2170" s="156"/>
      <c r="L2170" s="334">
        <v>4990</v>
      </c>
      <c r="M2170" s="158"/>
      <c r="N2170" s="158">
        <f t="shared" si="326"/>
        <v>188.30188679245282</v>
      </c>
      <c r="O2170" s="160">
        <f t="shared" si="327"/>
        <v>4990</v>
      </c>
      <c r="P2170" s="126"/>
    </row>
    <row r="2171" spans="1:16">
      <c r="A2171" s="131" t="s">
        <v>1531</v>
      </c>
      <c r="B2171" s="156">
        <v>90</v>
      </c>
      <c r="C2171" s="150" t="s">
        <v>1539</v>
      </c>
      <c r="D2171" s="386" t="s">
        <v>412</v>
      </c>
      <c r="E2171" s="156" t="s">
        <v>35</v>
      </c>
      <c r="F2171" s="156" t="s">
        <v>36</v>
      </c>
      <c r="G2171" s="156"/>
      <c r="H2171" s="156"/>
      <c r="I2171" s="156"/>
      <c r="J2171" s="156"/>
      <c r="K2171" s="156"/>
      <c r="L2171" s="334">
        <v>4990</v>
      </c>
      <c r="M2171" s="158"/>
      <c r="N2171" s="158">
        <f t="shared" si="326"/>
        <v>188.30188679245282</v>
      </c>
      <c r="O2171" s="160">
        <f t="shared" si="327"/>
        <v>4990</v>
      </c>
      <c r="P2171" s="126"/>
    </row>
    <row r="2172" spans="1:16">
      <c r="A2172" s="131" t="s">
        <v>1533</v>
      </c>
      <c r="B2172" s="156">
        <v>100</v>
      </c>
      <c r="C2172" s="150" t="s">
        <v>1540</v>
      </c>
      <c r="D2172" s="386" t="s">
        <v>412</v>
      </c>
      <c r="E2172" s="156" t="s">
        <v>35</v>
      </c>
      <c r="F2172" s="156" t="s">
        <v>36</v>
      </c>
      <c r="G2172" s="156"/>
      <c r="H2172" s="156"/>
      <c r="I2172" s="156"/>
      <c r="J2172" s="156"/>
      <c r="K2172" s="156"/>
      <c r="L2172" s="334">
        <v>5390</v>
      </c>
      <c r="M2172" s="158"/>
      <c r="N2172" s="158">
        <f t="shared" si="326"/>
        <v>203.39622641509433</v>
      </c>
      <c r="O2172" s="160">
        <f t="shared" si="327"/>
        <v>5390</v>
      </c>
      <c r="P2172" s="126"/>
    </row>
    <row r="2173" spans="1:16">
      <c r="A2173" s="131" t="s">
        <v>1529</v>
      </c>
      <c r="B2173" s="156">
        <v>100</v>
      </c>
      <c r="C2173" s="150" t="s">
        <v>1541</v>
      </c>
      <c r="D2173" s="386" t="s">
        <v>412</v>
      </c>
      <c r="E2173" s="156" t="s">
        <v>35</v>
      </c>
      <c r="F2173" s="156" t="s">
        <v>36</v>
      </c>
      <c r="G2173" s="156"/>
      <c r="H2173" s="156"/>
      <c r="I2173" s="156"/>
      <c r="J2173" s="156"/>
      <c r="K2173" s="156"/>
      <c r="L2173" s="334">
        <v>5390</v>
      </c>
      <c r="M2173" s="158"/>
      <c r="N2173" s="158">
        <f t="shared" si="326"/>
        <v>203.39622641509433</v>
      </c>
      <c r="O2173" s="160">
        <f t="shared" si="327"/>
        <v>5390</v>
      </c>
      <c r="P2173" s="126"/>
    </row>
    <row r="2174" spans="1:16">
      <c r="A2174" s="131" t="s">
        <v>1531</v>
      </c>
      <c r="B2174" s="156">
        <v>100</v>
      </c>
      <c r="C2174" s="150" t="s">
        <v>1542</v>
      </c>
      <c r="D2174" s="386" t="s">
        <v>412</v>
      </c>
      <c r="E2174" s="156" t="s">
        <v>35</v>
      </c>
      <c r="F2174" s="156" t="s">
        <v>36</v>
      </c>
      <c r="G2174" s="156"/>
      <c r="H2174" s="156"/>
      <c r="I2174" s="156"/>
      <c r="J2174" s="156"/>
      <c r="K2174" s="156"/>
      <c r="L2174" s="334">
        <v>5390</v>
      </c>
      <c r="M2174" s="158"/>
      <c r="N2174" s="158">
        <f t="shared" si="326"/>
        <v>203.39622641509433</v>
      </c>
      <c r="O2174" s="160">
        <f t="shared" si="327"/>
        <v>5390</v>
      </c>
      <c r="P2174" s="126"/>
    </row>
    <row r="2175" spans="1:16">
      <c r="A2175" s="204" t="s">
        <v>1543</v>
      </c>
      <c r="B2175" s="156">
        <v>70</v>
      </c>
      <c r="C2175" s="221" t="s">
        <v>1544</v>
      </c>
      <c r="D2175" s="386" t="s">
        <v>412</v>
      </c>
      <c r="E2175" s="156" t="s">
        <v>35</v>
      </c>
      <c r="F2175" s="156" t="s">
        <v>36</v>
      </c>
      <c r="G2175" s="156"/>
      <c r="H2175" s="156"/>
      <c r="I2175" s="156"/>
      <c r="J2175" s="156"/>
      <c r="K2175" s="156"/>
      <c r="L2175" s="335">
        <v>4390</v>
      </c>
      <c r="M2175" s="158"/>
      <c r="N2175" s="158">
        <f t="shared" si="326"/>
        <v>165.66037735849056</v>
      </c>
      <c r="O2175" s="160">
        <f t="shared" si="327"/>
        <v>4390</v>
      </c>
      <c r="P2175" s="126"/>
    </row>
    <row r="2176" spans="1:16">
      <c r="A2176" s="236" t="s">
        <v>1545</v>
      </c>
      <c r="B2176" s="156">
        <v>70</v>
      </c>
      <c r="C2176" s="221" t="s">
        <v>1546</v>
      </c>
      <c r="D2176" s="386" t="s">
        <v>412</v>
      </c>
      <c r="E2176" s="156" t="s">
        <v>35</v>
      </c>
      <c r="F2176" s="156" t="s">
        <v>36</v>
      </c>
      <c r="G2176" s="156"/>
      <c r="H2176" s="156"/>
      <c r="I2176" s="156"/>
      <c r="J2176" s="156"/>
      <c r="K2176" s="156"/>
      <c r="L2176" s="335">
        <v>4390</v>
      </c>
      <c r="M2176" s="158"/>
      <c r="N2176" s="158">
        <f t="shared" si="326"/>
        <v>165.66037735849056</v>
      </c>
      <c r="O2176" s="160">
        <f t="shared" si="327"/>
        <v>4390</v>
      </c>
      <c r="P2176" s="126"/>
    </row>
    <row r="2177" spans="1:16">
      <c r="A2177" s="236" t="s">
        <v>1547</v>
      </c>
      <c r="B2177" s="156">
        <v>70</v>
      </c>
      <c r="C2177" s="221" t="s">
        <v>1548</v>
      </c>
      <c r="D2177" s="386" t="s">
        <v>412</v>
      </c>
      <c r="E2177" s="156" t="s">
        <v>35</v>
      </c>
      <c r="F2177" s="156" t="s">
        <v>36</v>
      </c>
      <c r="G2177" s="156"/>
      <c r="H2177" s="156"/>
      <c r="I2177" s="156"/>
      <c r="J2177" s="156"/>
      <c r="K2177" s="156"/>
      <c r="L2177" s="335">
        <v>4390</v>
      </c>
      <c r="M2177" s="158"/>
      <c r="N2177" s="158">
        <f t="shared" si="326"/>
        <v>165.66037735849056</v>
      </c>
      <c r="O2177" s="160">
        <f t="shared" si="327"/>
        <v>4390</v>
      </c>
      <c r="P2177" s="126"/>
    </row>
    <row r="2178" spans="1:16">
      <c r="A2178" s="236" t="s">
        <v>1549</v>
      </c>
      <c r="B2178" s="156">
        <v>80</v>
      </c>
      <c r="C2178" s="221" t="s">
        <v>1550</v>
      </c>
      <c r="D2178" s="386" t="s">
        <v>412</v>
      </c>
      <c r="E2178" s="156" t="s">
        <v>35</v>
      </c>
      <c r="F2178" s="156" t="s">
        <v>36</v>
      </c>
      <c r="G2178" s="156"/>
      <c r="H2178" s="156"/>
      <c r="I2178" s="156"/>
      <c r="J2178" s="156"/>
      <c r="K2178" s="156"/>
      <c r="L2178" s="335">
        <v>4390</v>
      </c>
      <c r="M2178" s="158"/>
      <c r="N2178" s="158">
        <f t="shared" si="326"/>
        <v>165.66037735849056</v>
      </c>
      <c r="O2178" s="160">
        <f t="shared" si="327"/>
        <v>4390</v>
      </c>
      <c r="P2178" s="126"/>
    </row>
    <row r="2179" spans="1:16">
      <c r="A2179" s="236" t="s">
        <v>1545</v>
      </c>
      <c r="B2179" s="156">
        <v>80</v>
      </c>
      <c r="C2179" s="221" t="s">
        <v>1551</v>
      </c>
      <c r="D2179" s="386" t="s">
        <v>412</v>
      </c>
      <c r="E2179" s="156" t="s">
        <v>35</v>
      </c>
      <c r="F2179" s="156" t="s">
        <v>36</v>
      </c>
      <c r="G2179" s="156"/>
      <c r="H2179" s="156"/>
      <c r="I2179" s="156"/>
      <c r="J2179" s="156"/>
      <c r="K2179" s="156"/>
      <c r="L2179" s="335">
        <v>4390</v>
      </c>
      <c r="M2179" s="158"/>
      <c r="N2179" s="158">
        <f t="shared" si="326"/>
        <v>165.66037735849056</v>
      </c>
      <c r="O2179" s="160">
        <f t="shared" si="327"/>
        <v>4390</v>
      </c>
      <c r="P2179" s="126"/>
    </row>
    <row r="2180" spans="1:16">
      <c r="A2180" s="236" t="s">
        <v>1547</v>
      </c>
      <c r="B2180" s="156">
        <v>80</v>
      </c>
      <c r="C2180" s="221" t="s">
        <v>1552</v>
      </c>
      <c r="D2180" s="386" t="s">
        <v>412</v>
      </c>
      <c r="E2180" s="156" t="s">
        <v>35</v>
      </c>
      <c r="F2180" s="156" t="s">
        <v>36</v>
      </c>
      <c r="G2180" s="156"/>
      <c r="H2180" s="156"/>
      <c r="I2180" s="156"/>
      <c r="J2180" s="156"/>
      <c r="K2180" s="156"/>
      <c r="L2180" s="335">
        <v>4390</v>
      </c>
      <c r="M2180" s="158"/>
      <c r="N2180" s="158">
        <f t="shared" si="326"/>
        <v>165.66037735849056</v>
      </c>
      <c r="O2180" s="160">
        <f t="shared" si="327"/>
        <v>4390</v>
      </c>
      <c r="P2180" s="126"/>
    </row>
    <row r="2181" spans="1:16">
      <c r="A2181" s="236" t="s">
        <v>1549</v>
      </c>
      <c r="B2181" s="156">
        <v>90</v>
      </c>
      <c r="C2181" s="221" t="s">
        <v>1553</v>
      </c>
      <c r="D2181" s="386" t="s">
        <v>412</v>
      </c>
      <c r="E2181" s="156" t="s">
        <v>35</v>
      </c>
      <c r="F2181" s="156" t="s">
        <v>36</v>
      </c>
      <c r="G2181" s="156"/>
      <c r="H2181" s="156"/>
      <c r="I2181" s="156"/>
      <c r="J2181" s="156"/>
      <c r="K2181" s="156"/>
      <c r="L2181" s="335">
        <v>4390</v>
      </c>
      <c r="M2181" s="158"/>
      <c r="N2181" s="158">
        <f t="shared" si="326"/>
        <v>165.66037735849056</v>
      </c>
      <c r="O2181" s="160">
        <f t="shared" si="327"/>
        <v>4390</v>
      </c>
      <c r="P2181" s="126"/>
    </row>
    <row r="2182" spans="1:16">
      <c r="A2182" s="236" t="s">
        <v>1545</v>
      </c>
      <c r="B2182" s="156">
        <v>90</v>
      </c>
      <c r="C2182" s="221" t="s">
        <v>1554</v>
      </c>
      <c r="D2182" s="386" t="s">
        <v>412</v>
      </c>
      <c r="E2182" s="156" t="s">
        <v>35</v>
      </c>
      <c r="F2182" s="156" t="s">
        <v>36</v>
      </c>
      <c r="G2182" s="156"/>
      <c r="H2182" s="156"/>
      <c r="I2182" s="156"/>
      <c r="J2182" s="156"/>
      <c r="K2182" s="156"/>
      <c r="L2182" s="335">
        <v>4390</v>
      </c>
      <c r="M2182" s="158"/>
      <c r="N2182" s="158">
        <f t="shared" si="326"/>
        <v>165.66037735849056</v>
      </c>
      <c r="O2182" s="160">
        <f t="shared" si="327"/>
        <v>4390</v>
      </c>
      <c r="P2182" s="126"/>
    </row>
    <row r="2183" spans="1:16">
      <c r="A2183" s="236" t="s">
        <v>1547</v>
      </c>
      <c r="B2183" s="156">
        <v>90</v>
      </c>
      <c r="C2183" s="221" t="s">
        <v>1555</v>
      </c>
      <c r="D2183" s="386" t="s">
        <v>412</v>
      </c>
      <c r="E2183" s="156" t="s">
        <v>35</v>
      </c>
      <c r="F2183" s="156" t="s">
        <v>36</v>
      </c>
      <c r="G2183" s="156"/>
      <c r="H2183" s="156"/>
      <c r="I2183" s="156"/>
      <c r="J2183" s="156"/>
      <c r="K2183" s="156"/>
      <c r="L2183" s="335">
        <v>4390</v>
      </c>
      <c r="M2183" s="158"/>
      <c r="N2183" s="158">
        <f t="shared" si="326"/>
        <v>165.66037735849056</v>
      </c>
      <c r="O2183" s="160">
        <f t="shared" si="327"/>
        <v>4390</v>
      </c>
      <c r="P2183" s="126"/>
    </row>
    <row r="2184" spans="1:16">
      <c r="A2184" s="204" t="s">
        <v>1556</v>
      </c>
      <c r="B2184" s="156">
        <v>70</v>
      </c>
      <c r="C2184" s="150" t="s">
        <v>1557</v>
      </c>
      <c r="D2184" s="386" t="s">
        <v>412</v>
      </c>
      <c r="E2184" s="156" t="s">
        <v>35</v>
      </c>
      <c r="F2184" s="156" t="s">
        <v>36</v>
      </c>
      <c r="G2184" s="156"/>
      <c r="H2184" s="156"/>
      <c r="I2184" s="156"/>
      <c r="J2184" s="156"/>
      <c r="K2184" s="156"/>
      <c r="L2184" s="334">
        <v>4990</v>
      </c>
      <c r="M2184" s="158"/>
      <c r="N2184" s="158">
        <f t="shared" si="326"/>
        <v>188.30188679245282</v>
      </c>
      <c r="O2184" s="160">
        <f t="shared" si="327"/>
        <v>4990</v>
      </c>
      <c r="P2184" s="126"/>
    </row>
    <row r="2185" spans="1:16">
      <c r="A2185" s="131" t="s">
        <v>1558</v>
      </c>
      <c r="B2185" s="156">
        <v>70</v>
      </c>
      <c r="C2185" s="150" t="s">
        <v>1559</v>
      </c>
      <c r="D2185" s="386" t="s">
        <v>412</v>
      </c>
      <c r="E2185" s="156" t="s">
        <v>35</v>
      </c>
      <c r="F2185" s="156" t="s">
        <v>36</v>
      </c>
      <c r="G2185" s="156"/>
      <c r="H2185" s="156"/>
      <c r="I2185" s="156"/>
      <c r="J2185" s="156"/>
      <c r="K2185" s="156"/>
      <c r="L2185" s="334">
        <v>4990</v>
      </c>
      <c r="M2185" s="158"/>
      <c r="N2185" s="158">
        <f t="shared" si="326"/>
        <v>188.30188679245282</v>
      </c>
      <c r="O2185" s="160">
        <f t="shared" si="327"/>
        <v>4990</v>
      </c>
      <c r="P2185" s="126"/>
    </row>
    <row r="2186" spans="1:16">
      <c r="A2186" s="131" t="s">
        <v>1560</v>
      </c>
      <c r="B2186" s="156">
        <v>70</v>
      </c>
      <c r="C2186" s="150" t="s">
        <v>1561</v>
      </c>
      <c r="D2186" s="386" t="s">
        <v>412</v>
      </c>
      <c r="E2186" s="156" t="s">
        <v>35</v>
      </c>
      <c r="F2186" s="156" t="s">
        <v>36</v>
      </c>
      <c r="G2186" s="156"/>
      <c r="H2186" s="156"/>
      <c r="I2186" s="156"/>
      <c r="J2186" s="156"/>
      <c r="K2186" s="156"/>
      <c r="L2186" s="334">
        <v>4990</v>
      </c>
      <c r="M2186" s="158"/>
      <c r="N2186" s="158">
        <f t="shared" si="326"/>
        <v>188.30188679245282</v>
      </c>
      <c r="O2186" s="160">
        <f t="shared" si="327"/>
        <v>4990</v>
      </c>
      <c r="P2186" s="126"/>
    </row>
    <row r="2187" spans="1:16">
      <c r="A2187" s="131" t="s">
        <v>1562</v>
      </c>
      <c r="B2187" s="156">
        <v>80</v>
      </c>
      <c r="C2187" s="150" t="s">
        <v>1563</v>
      </c>
      <c r="D2187" s="386" t="s">
        <v>412</v>
      </c>
      <c r="E2187" s="156" t="s">
        <v>35</v>
      </c>
      <c r="F2187" s="156" t="s">
        <v>36</v>
      </c>
      <c r="G2187" s="156"/>
      <c r="H2187" s="156"/>
      <c r="I2187" s="156"/>
      <c r="J2187" s="156"/>
      <c r="K2187" s="156"/>
      <c r="L2187" s="334">
        <v>4990</v>
      </c>
      <c r="M2187" s="158"/>
      <c r="N2187" s="158">
        <f t="shared" si="326"/>
        <v>188.30188679245282</v>
      </c>
      <c r="O2187" s="160">
        <f t="shared" si="327"/>
        <v>4990</v>
      </c>
      <c r="P2187" s="126"/>
    </row>
    <row r="2188" spans="1:16">
      <c r="A2188" s="131" t="s">
        <v>1558</v>
      </c>
      <c r="B2188" s="156">
        <v>80</v>
      </c>
      <c r="C2188" s="150" t="s">
        <v>1564</v>
      </c>
      <c r="D2188" s="386" t="s">
        <v>412</v>
      </c>
      <c r="E2188" s="156" t="s">
        <v>35</v>
      </c>
      <c r="F2188" s="156" t="s">
        <v>36</v>
      </c>
      <c r="G2188" s="156"/>
      <c r="H2188" s="156"/>
      <c r="I2188" s="156"/>
      <c r="J2188" s="156"/>
      <c r="K2188" s="156"/>
      <c r="L2188" s="334">
        <v>4990</v>
      </c>
      <c r="M2188" s="158"/>
      <c r="N2188" s="158">
        <f t="shared" si="326"/>
        <v>188.30188679245282</v>
      </c>
      <c r="O2188" s="160">
        <f t="shared" si="327"/>
        <v>4990</v>
      </c>
      <c r="P2188" s="126"/>
    </row>
    <row r="2189" spans="1:16">
      <c r="A2189" s="131" t="s">
        <v>1560</v>
      </c>
      <c r="B2189" s="156">
        <v>80</v>
      </c>
      <c r="C2189" s="150" t="s">
        <v>1565</v>
      </c>
      <c r="D2189" s="386" t="s">
        <v>412</v>
      </c>
      <c r="E2189" s="156" t="s">
        <v>35</v>
      </c>
      <c r="F2189" s="156" t="s">
        <v>36</v>
      </c>
      <c r="G2189" s="156"/>
      <c r="H2189" s="156"/>
      <c r="I2189" s="156"/>
      <c r="J2189" s="156"/>
      <c r="K2189" s="156"/>
      <c r="L2189" s="334">
        <v>4990</v>
      </c>
      <c r="M2189" s="158"/>
      <c r="N2189" s="158">
        <f t="shared" si="326"/>
        <v>188.30188679245282</v>
      </c>
      <c r="O2189" s="160">
        <f t="shared" si="327"/>
        <v>4990</v>
      </c>
      <c r="P2189" s="126"/>
    </row>
    <row r="2190" spans="1:16">
      <c r="A2190" s="131" t="s">
        <v>1562</v>
      </c>
      <c r="B2190" s="156">
        <v>90</v>
      </c>
      <c r="C2190" s="150" t="s">
        <v>1566</v>
      </c>
      <c r="D2190" s="386" t="s">
        <v>412</v>
      </c>
      <c r="E2190" s="156" t="s">
        <v>35</v>
      </c>
      <c r="F2190" s="156" t="s">
        <v>36</v>
      </c>
      <c r="G2190" s="156"/>
      <c r="H2190" s="156"/>
      <c r="I2190" s="156"/>
      <c r="J2190" s="156"/>
      <c r="K2190" s="156"/>
      <c r="L2190" s="334">
        <v>4990</v>
      </c>
      <c r="M2190" s="158"/>
      <c r="N2190" s="158">
        <f t="shared" si="326"/>
        <v>188.30188679245282</v>
      </c>
      <c r="O2190" s="160">
        <f t="shared" si="327"/>
        <v>4990</v>
      </c>
      <c r="P2190" s="126"/>
    </row>
    <row r="2191" spans="1:16">
      <c r="A2191" s="131" t="s">
        <v>1558</v>
      </c>
      <c r="B2191" s="156">
        <v>90</v>
      </c>
      <c r="C2191" s="150" t="s">
        <v>1567</v>
      </c>
      <c r="D2191" s="386" t="s">
        <v>412</v>
      </c>
      <c r="E2191" s="156" t="s">
        <v>35</v>
      </c>
      <c r="F2191" s="156" t="s">
        <v>36</v>
      </c>
      <c r="G2191" s="156"/>
      <c r="H2191" s="156"/>
      <c r="I2191" s="156"/>
      <c r="J2191" s="156"/>
      <c r="K2191" s="156"/>
      <c r="L2191" s="334">
        <v>4990</v>
      </c>
      <c r="M2191" s="158"/>
      <c r="N2191" s="158">
        <f t="shared" si="326"/>
        <v>188.30188679245282</v>
      </c>
      <c r="O2191" s="160">
        <f t="shared" si="327"/>
        <v>4990</v>
      </c>
      <c r="P2191" s="126"/>
    </row>
    <row r="2192" spans="1:16">
      <c r="A2192" s="131" t="s">
        <v>1560</v>
      </c>
      <c r="B2192" s="156">
        <v>90</v>
      </c>
      <c r="C2192" s="150" t="s">
        <v>1568</v>
      </c>
      <c r="D2192" s="386" t="s">
        <v>412</v>
      </c>
      <c r="E2192" s="156" t="s">
        <v>35</v>
      </c>
      <c r="F2192" s="156" t="s">
        <v>36</v>
      </c>
      <c r="G2192" s="156"/>
      <c r="H2192" s="156"/>
      <c r="I2192" s="156"/>
      <c r="J2192" s="156"/>
      <c r="K2192" s="156"/>
      <c r="L2192" s="334">
        <v>4990</v>
      </c>
      <c r="M2192" s="158"/>
      <c r="N2192" s="158">
        <f t="shared" si="326"/>
        <v>188.30188679245282</v>
      </c>
      <c r="O2192" s="160">
        <f t="shared" si="327"/>
        <v>4990</v>
      </c>
      <c r="P2192" s="126"/>
    </row>
    <row r="2193" spans="1:16">
      <c r="A2193" s="131" t="s">
        <v>1569</v>
      </c>
      <c r="B2193" s="150" t="s">
        <v>1570</v>
      </c>
      <c r="C2193" s="150" t="s">
        <v>1571</v>
      </c>
      <c r="D2193" s="386" t="s">
        <v>412</v>
      </c>
      <c r="E2193" s="156" t="s">
        <v>35</v>
      </c>
      <c r="F2193" s="156" t="s">
        <v>161</v>
      </c>
      <c r="G2193" s="156"/>
      <c r="H2193" s="156"/>
      <c r="I2193" s="156"/>
      <c r="J2193" s="156"/>
      <c r="K2193" s="156"/>
      <c r="L2193" s="334">
        <v>1340</v>
      </c>
      <c r="M2193" s="158"/>
      <c r="N2193" s="158">
        <f t="shared" si="326"/>
        <v>50.566037735849058</v>
      </c>
      <c r="O2193" s="160">
        <f t="shared" si="327"/>
        <v>1340</v>
      </c>
      <c r="P2193" s="126"/>
    </row>
    <row r="2194" spans="1:16">
      <c r="A2194" s="131" t="s">
        <v>1572</v>
      </c>
      <c r="B2194" s="150" t="s">
        <v>1573</v>
      </c>
      <c r="C2194" s="150" t="s">
        <v>1574</v>
      </c>
      <c r="D2194" s="386" t="s">
        <v>412</v>
      </c>
      <c r="E2194" s="156" t="s">
        <v>35</v>
      </c>
      <c r="F2194" s="156" t="s">
        <v>161</v>
      </c>
      <c r="G2194" s="156"/>
      <c r="H2194" s="156"/>
      <c r="I2194" s="156"/>
      <c r="J2194" s="156"/>
      <c r="K2194" s="156"/>
      <c r="L2194" s="334">
        <v>1730</v>
      </c>
      <c r="M2194" s="158"/>
      <c r="N2194" s="158">
        <f t="shared" si="326"/>
        <v>65.283018867924525</v>
      </c>
      <c r="O2194" s="160">
        <f t="shared" si="327"/>
        <v>1730</v>
      </c>
      <c r="P2194" s="126"/>
    </row>
    <row r="2195" spans="1:16">
      <c r="A2195" s="131" t="s">
        <v>1572</v>
      </c>
      <c r="B2195" s="150" t="s">
        <v>1575</v>
      </c>
      <c r="C2195" s="150" t="s">
        <v>1576</v>
      </c>
      <c r="D2195" s="386" t="s">
        <v>412</v>
      </c>
      <c r="E2195" s="156" t="s">
        <v>35</v>
      </c>
      <c r="F2195" s="156" t="s">
        <v>161</v>
      </c>
      <c r="G2195" s="156"/>
      <c r="H2195" s="156"/>
      <c r="I2195" s="156"/>
      <c r="J2195" s="156"/>
      <c r="K2195" s="156"/>
      <c r="L2195" s="334">
        <v>2150</v>
      </c>
      <c r="M2195" s="158"/>
      <c r="N2195" s="158">
        <f t="shared" si="326"/>
        <v>81.132075471698116</v>
      </c>
      <c r="O2195" s="160">
        <f t="shared" si="327"/>
        <v>2150</v>
      </c>
      <c r="P2195" s="126"/>
    </row>
    <row r="2196" spans="1:16">
      <c r="A2196" s="131" t="s">
        <v>1577</v>
      </c>
      <c r="B2196" s="150" t="s">
        <v>1570</v>
      </c>
      <c r="C2196" s="150" t="s">
        <v>1578</v>
      </c>
      <c r="D2196" s="386" t="s">
        <v>412</v>
      </c>
      <c r="E2196" s="156" t="s">
        <v>35</v>
      </c>
      <c r="F2196" s="156" t="s">
        <v>161</v>
      </c>
      <c r="G2196" s="156"/>
      <c r="H2196" s="156"/>
      <c r="I2196" s="156"/>
      <c r="J2196" s="156"/>
      <c r="K2196" s="156"/>
      <c r="L2196" s="334">
        <v>1340</v>
      </c>
      <c r="M2196" s="158"/>
      <c r="N2196" s="158">
        <f t="shared" si="326"/>
        <v>50.566037735849058</v>
      </c>
      <c r="O2196" s="160">
        <f t="shared" si="327"/>
        <v>1340</v>
      </c>
      <c r="P2196" s="126"/>
    </row>
    <row r="2197" spans="1:16">
      <c r="A2197" s="131" t="s">
        <v>1577</v>
      </c>
      <c r="B2197" s="150" t="s">
        <v>1573</v>
      </c>
      <c r="C2197" s="150" t="s">
        <v>1579</v>
      </c>
      <c r="D2197" s="386" t="s">
        <v>412</v>
      </c>
      <c r="E2197" s="156" t="s">
        <v>35</v>
      </c>
      <c r="F2197" s="156" t="s">
        <v>161</v>
      </c>
      <c r="G2197" s="156"/>
      <c r="H2197" s="156"/>
      <c r="I2197" s="156"/>
      <c r="J2197" s="156"/>
      <c r="K2197" s="156"/>
      <c r="L2197" s="334">
        <v>1730</v>
      </c>
      <c r="M2197" s="158"/>
      <c r="N2197" s="158">
        <f t="shared" si="326"/>
        <v>65.283018867924525</v>
      </c>
      <c r="O2197" s="160">
        <f t="shared" si="327"/>
        <v>1730</v>
      </c>
      <c r="P2197" s="126"/>
    </row>
    <row r="2198" spans="1:16">
      <c r="A2198" s="131" t="s">
        <v>1577</v>
      </c>
      <c r="B2198" s="150" t="s">
        <v>1575</v>
      </c>
      <c r="C2198" s="150" t="s">
        <v>1580</v>
      </c>
      <c r="D2198" s="386" t="s">
        <v>412</v>
      </c>
      <c r="E2198" s="156" t="s">
        <v>35</v>
      </c>
      <c r="F2198" s="156" t="s">
        <v>161</v>
      </c>
      <c r="G2198" s="156"/>
      <c r="H2198" s="156"/>
      <c r="I2198" s="156"/>
      <c r="J2198" s="156"/>
      <c r="K2198" s="156"/>
      <c r="L2198" s="334">
        <v>2150</v>
      </c>
      <c r="M2198" s="158"/>
      <c r="N2198" s="158">
        <f t="shared" si="326"/>
        <v>81.132075471698116</v>
      </c>
      <c r="O2198" s="160">
        <f t="shared" si="327"/>
        <v>2150</v>
      </c>
      <c r="P2198" s="126"/>
    </row>
    <row r="2199" spans="1:16">
      <c r="A2199" s="131" t="s">
        <v>1581</v>
      </c>
      <c r="B2199" s="150" t="s">
        <v>1570</v>
      </c>
      <c r="C2199" s="150" t="s">
        <v>1582</v>
      </c>
      <c r="D2199" s="386" t="s">
        <v>412</v>
      </c>
      <c r="E2199" s="156" t="s">
        <v>35</v>
      </c>
      <c r="F2199" s="156" t="s">
        <v>161</v>
      </c>
      <c r="G2199" s="156"/>
      <c r="H2199" s="156"/>
      <c r="I2199" s="156"/>
      <c r="J2199" s="156"/>
      <c r="K2199" s="156"/>
      <c r="L2199" s="334">
        <v>1340</v>
      </c>
      <c r="M2199" s="158"/>
      <c r="N2199" s="158">
        <f t="shared" si="326"/>
        <v>50.566037735849058</v>
      </c>
      <c r="O2199" s="160">
        <f t="shared" si="327"/>
        <v>1340</v>
      </c>
      <c r="P2199" s="126"/>
    </row>
    <row r="2200" spans="1:16">
      <c r="A2200" s="131" t="s">
        <v>1581</v>
      </c>
      <c r="B2200" s="150" t="s">
        <v>1573</v>
      </c>
      <c r="C2200" s="150" t="s">
        <v>1583</v>
      </c>
      <c r="D2200" s="386" t="s">
        <v>412</v>
      </c>
      <c r="E2200" s="156" t="s">
        <v>35</v>
      </c>
      <c r="F2200" s="156" t="s">
        <v>161</v>
      </c>
      <c r="G2200" s="156"/>
      <c r="H2200" s="156"/>
      <c r="I2200" s="156"/>
      <c r="J2200" s="156"/>
      <c r="K2200" s="156"/>
      <c r="L2200" s="334">
        <v>1730</v>
      </c>
      <c r="M2200" s="158"/>
      <c r="N2200" s="158">
        <f t="shared" si="326"/>
        <v>65.283018867924525</v>
      </c>
      <c r="O2200" s="160">
        <f t="shared" si="327"/>
        <v>1730</v>
      </c>
      <c r="P2200" s="126"/>
    </row>
    <row r="2201" spans="1:16">
      <c r="A2201" s="131" t="s">
        <v>1581</v>
      </c>
      <c r="B2201" s="150" t="s">
        <v>1575</v>
      </c>
      <c r="C2201" s="150" t="s">
        <v>1584</v>
      </c>
      <c r="D2201" s="386" t="s">
        <v>412</v>
      </c>
      <c r="E2201" s="156" t="s">
        <v>35</v>
      </c>
      <c r="F2201" s="156" t="s">
        <v>161</v>
      </c>
      <c r="G2201" s="156"/>
      <c r="H2201" s="156"/>
      <c r="I2201" s="156"/>
      <c r="J2201" s="156"/>
      <c r="K2201" s="156"/>
      <c r="L2201" s="334">
        <v>2150</v>
      </c>
      <c r="M2201" s="158"/>
      <c r="N2201" s="158">
        <f t="shared" si="326"/>
        <v>81.132075471698116</v>
      </c>
      <c r="O2201" s="160">
        <f t="shared" si="327"/>
        <v>2150</v>
      </c>
      <c r="P2201" s="126"/>
    </row>
    <row r="2202" spans="1:16">
      <c r="A2202" s="131" t="s">
        <v>1581</v>
      </c>
      <c r="B2202" s="150" t="s">
        <v>1570</v>
      </c>
      <c r="C2202" s="150" t="s">
        <v>1582</v>
      </c>
      <c r="D2202" s="386" t="s">
        <v>412</v>
      </c>
      <c r="E2202" s="156" t="s">
        <v>35</v>
      </c>
      <c r="F2202" s="156" t="s">
        <v>161</v>
      </c>
      <c r="G2202" s="156"/>
      <c r="H2202" s="156"/>
      <c r="I2202" s="156"/>
      <c r="J2202" s="156"/>
      <c r="K2202" s="156"/>
      <c r="L2202" s="334">
        <v>1561</v>
      </c>
      <c r="M2202" s="158"/>
      <c r="N2202" s="158">
        <f t="shared" si="326"/>
        <v>58.905660377358494</v>
      </c>
      <c r="O2202" s="160">
        <f t="shared" si="327"/>
        <v>1561</v>
      </c>
      <c r="P2202" s="126"/>
    </row>
    <row r="2203" spans="1:16">
      <c r="A2203" s="131" t="s">
        <v>1585</v>
      </c>
      <c r="B2203" s="150" t="s">
        <v>1573</v>
      </c>
      <c r="C2203" s="150" t="s">
        <v>1583</v>
      </c>
      <c r="D2203" s="386" t="s">
        <v>412</v>
      </c>
      <c r="E2203" s="156" t="s">
        <v>35</v>
      </c>
      <c r="F2203" s="156" t="s">
        <v>161</v>
      </c>
      <c r="G2203" s="156"/>
      <c r="H2203" s="156"/>
      <c r="I2203" s="156"/>
      <c r="J2203" s="156"/>
      <c r="K2203" s="156"/>
      <c r="L2203" s="334">
        <v>2051</v>
      </c>
      <c r="M2203" s="158"/>
      <c r="N2203" s="158">
        <f t="shared" si="326"/>
        <v>77.396226415094333</v>
      </c>
      <c r="O2203" s="160">
        <f t="shared" si="327"/>
        <v>2051</v>
      </c>
      <c r="P2203" s="126"/>
    </row>
    <row r="2204" spans="1:16">
      <c r="A2204" s="131" t="s">
        <v>1581</v>
      </c>
      <c r="B2204" s="150" t="s">
        <v>1575</v>
      </c>
      <c r="C2204" s="150" t="s">
        <v>1584</v>
      </c>
      <c r="D2204" s="386" t="s">
        <v>412</v>
      </c>
      <c r="E2204" s="156" t="s">
        <v>35</v>
      </c>
      <c r="F2204" s="156" t="s">
        <v>161</v>
      </c>
      <c r="G2204" s="156"/>
      <c r="H2204" s="156"/>
      <c r="I2204" s="156"/>
      <c r="J2204" s="156"/>
      <c r="K2204" s="156"/>
      <c r="L2204" s="334">
        <v>2558</v>
      </c>
      <c r="M2204" s="158"/>
      <c r="N2204" s="158">
        <f t="shared" si="326"/>
        <v>96.528301886792448</v>
      </c>
      <c r="O2204" s="160">
        <f t="shared" si="327"/>
        <v>2558</v>
      </c>
      <c r="P2204" s="126"/>
    </row>
    <row r="2205" spans="1:16">
      <c r="A2205" s="131" t="s">
        <v>1586</v>
      </c>
      <c r="B2205" s="150" t="s">
        <v>1570</v>
      </c>
      <c r="C2205" s="150" t="s">
        <v>1587</v>
      </c>
      <c r="D2205" s="386" t="s">
        <v>412</v>
      </c>
      <c r="E2205" s="156" t="s">
        <v>35</v>
      </c>
      <c r="F2205" s="156" t="s">
        <v>161</v>
      </c>
      <c r="G2205" s="156"/>
      <c r="H2205" s="156"/>
      <c r="I2205" s="156"/>
      <c r="J2205" s="156"/>
      <c r="K2205" s="156"/>
      <c r="L2205" s="334">
        <v>1561</v>
      </c>
      <c r="M2205" s="158"/>
      <c r="N2205" s="158">
        <f t="shared" si="326"/>
        <v>58.905660377358494</v>
      </c>
      <c r="O2205" s="160">
        <f t="shared" si="327"/>
        <v>1561</v>
      </c>
      <c r="P2205" s="126"/>
    </row>
    <row r="2206" spans="1:16">
      <c r="A2206" s="131" t="s">
        <v>1588</v>
      </c>
      <c r="B2206" s="150" t="s">
        <v>1573</v>
      </c>
      <c r="C2206" s="150" t="s">
        <v>1589</v>
      </c>
      <c r="D2206" s="386" t="s">
        <v>412</v>
      </c>
      <c r="E2206" s="156" t="s">
        <v>35</v>
      </c>
      <c r="F2206" s="156" t="s">
        <v>161</v>
      </c>
      <c r="G2206" s="156"/>
      <c r="H2206" s="156"/>
      <c r="I2206" s="156"/>
      <c r="J2206" s="156"/>
      <c r="K2206" s="156"/>
      <c r="L2206" s="334">
        <v>2051</v>
      </c>
      <c r="M2206" s="158"/>
      <c r="N2206" s="158">
        <f t="shared" si="326"/>
        <v>77.396226415094333</v>
      </c>
      <c r="O2206" s="160">
        <f t="shared" si="327"/>
        <v>2051</v>
      </c>
      <c r="P2206" s="126"/>
    </row>
    <row r="2207" spans="1:16">
      <c r="A2207" s="131" t="s">
        <v>1588</v>
      </c>
      <c r="B2207" s="150" t="s">
        <v>1575</v>
      </c>
      <c r="C2207" s="150" t="s">
        <v>1590</v>
      </c>
      <c r="D2207" s="386" t="s">
        <v>412</v>
      </c>
      <c r="E2207" s="156" t="s">
        <v>35</v>
      </c>
      <c r="F2207" s="156" t="s">
        <v>161</v>
      </c>
      <c r="G2207" s="156"/>
      <c r="H2207" s="156"/>
      <c r="I2207" s="156"/>
      <c r="J2207" s="156"/>
      <c r="K2207" s="156"/>
      <c r="L2207" s="334">
        <v>2558</v>
      </c>
      <c r="M2207" s="158"/>
      <c r="N2207" s="158">
        <f t="shared" si="326"/>
        <v>96.528301886792448</v>
      </c>
      <c r="O2207" s="160">
        <f t="shared" si="327"/>
        <v>2558</v>
      </c>
      <c r="P2207" s="126"/>
    </row>
    <row r="2208" spans="1:16">
      <c r="A2208" s="131" t="s">
        <v>1591</v>
      </c>
      <c r="B2208" s="150" t="s">
        <v>1570</v>
      </c>
      <c r="C2208" s="150" t="s">
        <v>1592</v>
      </c>
      <c r="D2208" s="386" t="s">
        <v>412</v>
      </c>
      <c r="E2208" s="156" t="s">
        <v>35</v>
      </c>
      <c r="F2208" s="156" t="s">
        <v>161</v>
      </c>
      <c r="G2208" s="156"/>
      <c r="H2208" s="156"/>
      <c r="I2208" s="156"/>
      <c r="J2208" s="156"/>
      <c r="K2208" s="156"/>
      <c r="L2208" s="334">
        <v>1561</v>
      </c>
      <c r="M2208" s="158"/>
      <c r="N2208" s="158">
        <f t="shared" si="326"/>
        <v>58.905660377358494</v>
      </c>
      <c r="O2208" s="160">
        <f t="shared" si="327"/>
        <v>1561</v>
      </c>
      <c r="P2208" s="126"/>
    </row>
    <row r="2209" spans="1:16">
      <c r="A2209" s="131" t="s">
        <v>1591</v>
      </c>
      <c r="B2209" s="150" t="s">
        <v>1573</v>
      </c>
      <c r="C2209" s="150" t="s">
        <v>1593</v>
      </c>
      <c r="D2209" s="386" t="s">
        <v>412</v>
      </c>
      <c r="E2209" s="156" t="s">
        <v>35</v>
      </c>
      <c r="F2209" s="156" t="s">
        <v>161</v>
      </c>
      <c r="G2209" s="156"/>
      <c r="H2209" s="156"/>
      <c r="I2209" s="156"/>
      <c r="J2209" s="156"/>
      <c r="K2209" s="156"/>
      <c r="L2209" s="334">
        <v>2051</v>
      </c>
      <c r="M2209" s="158"/>
      <c r="N2209" s="158">
        <f t="shared" si="326"/>
        <v>77.396226415094333</v>
      </c>
      <c r="O2209" s="160">
        <f t="shared" si="327"/>
        <v>2051</v>
      </c>
      <c r="P2209" s="126"/>
    </row>
    <row r="2210" spans="1:16">
      <c r="A2210" s="131" t="s">
        <v>1591</v>
      </c>
      <c r="B2210" s="150" t="s">
        <v>1575</v>
      </c>
      <c r="C2210" s="150" t="s">
        <v>1594</v>
      </c>
      <c r="D2210" s="386" t="s">
        <v>412</v>
      </c>
      <c r="E2210" s="156" t="s">
        <v>35</v>
      </c>
      <c r="F2210" s="156" t="s">
        <v>161</v>
      </c>
      <c r="G2210" s="156"/>
      <c r="H2210" s="156"/>
      <c r="I2210" s="156"/>
      <c r="J2210" s="156"/>
      <c r="K2210" s="156"/>
      <c r="L2210" s="334">
        <v>2558</v>
      </c>
      <c r="M2210" s="158"/>
      <c r="N2210" s="158">
        <f t="shared" si="326"/>
        <v>96.528301886792448</v>
      </c>
      <c r="O2210" s="160">
        <f t="shared" si="327"/>
        <v>2558</v>
      </c>
      <c r="P2210" s="126"/>
    </row>
    <row r="2211" spans="1:16">
      <c r="A2211" s="131" t="s">
        <v>1588</v>
      </c>
      <c r="B2211" s="150" t="s">
        <v>1570</v>
      </c>
      <c r="C2211" s="150" t="s">
        <v>1587</v>
      </c>
      <c r="D2211" s="386" t="s">
        <v>412</v>
      </c>
      <c r="E2211" s="156" t="s">
        <v>35</v>
      </c>
      <c r="F2211" s="156" t="s">
        <v>161</v>
      </c>
      <c r="G2211" s="156"/>
      <c r="H2211" s="156"/>
      <c r="I2211" s="156"/>
      <c r="J2211" s="156"/>
      <c r="K2211" s="156"/>
      <c r="L2211" s="334">
        <v>1340</v>
      </c>
      <c r="M2211" s="158"/>
      <c r="N2211" s="158">
        <f t="shared" si="326"/>
        <v>50.566037735849058</v>
      </c>
      <c r="O2211" s="160">
        <f t="shared" si="327"/>
        <v>1340</v>
      </c>
      <c r="P2211" s="126"/>
    </row>
    <row r="2212" spans="1:16">
      <c r="A2212" s="131" t="s">
        <v>1588</v>
      </c>
      <c r="B2212" s="150" t="s">
        <v>1573</v>
      </c>
      <c r="C2212" s="150" t="s">
        <v>1589</v>
      </c>
      <c r="D2212" s="386" t="s">
        <v>412</v>
      </c>
      <c r="E2212" s="156" t="s">
        <v>35</v>
      </c>
      <c r="F2212" s="156" t="s">
        <v>161</v>
      </c>
      <c r="G2212" s="156"/>
      <c r="H2212" s="156"/>
      <c r="I2212" s="156"/>
      <c r="J2212" s="156"/>
      <c r="K2212" s="156"/>
      <c r="L2212" s="334">
        <v>1730</v>
      </c>
      <c r="M2212" s="158"/>
      <c r="N2212" s="158">
        <f t="shared" si="326"/>
        <v>65.283018867924525</v>
      </c>
      <c r="O2212" s="160">
        <f t="shared" si="327"/>
        <v>1730</v>
      </c>
      <c r="P2212" s="126"/>
    </row>
    <row r="2213" spans="1:16">
      <c r="A2213" s="131" t="s">
        <v>1588</v>
      </c>
      <c r="B2213" s="150" t="s">
        <v>1575</v>
      </c>
      <c r="C2213" s="150" t="s">
        <v>1590</v>
      </c>
      <c r="D2213" s="386" t="s">
        <v>412</v>
      </c>
      <c r="E2213" s="156" t="s">
        <v>35</v>
      </c>
      <c r="F2213" s="156" t="s">
        <v>161</v>
      </c>
      <c r="G2213" s="156"/>
      <c r="H2213" s="156"/>
      <c r="I2213" s="156"/>
      <c r="J2213" s="156"/>
      <c r="K2213" s="156"/>
      <c r="L2213" s="334">
        <v>2150</v>
      </c>
      <c r="M2213" s="158"/>
      <c r="N2213" s="158">
        <f t="shared" si="326"/>
        <v>81.132075471698116</v>
      </c>
      <c r="O2213" s="160">
        <f t="shared" si="327"/>
        <v>2150</v>
      </c>
      <c r="P2213" s="126"/>
    </row>
    <row r="2214" spans="1:16">
      <c r="A2214" s="131" t="s">
        <v>1591</v>
      </c>
      <c r="B2214" s="150" t="s">
        <v>1570</v>
      </c>
      <c r="C2214" s="150" t="s">
        <v>1592</v>
      </c>
      <c r="D2214" s="386" t="s">
        <v>412</v>
      </c>
      <c r="E2214" s="156" t="s">
        <v>35</v>
      </c>
      <c r="F2214" s="156" t="s">
        <v>161</v>
      </c>
      <c r="G2214" s="156"/>
      <c r="H2214" s="156"/>
      <c r="I2214" s="156"/>
      <c r="J2214" s="156"/>
      <c r="K2214" s="156"/>
      <c r="L2214" s="334">
        <v>1340</v>
      </c>
      <c r="M2214" s="158"/>
      <c r="N2214" s="158">
        <f t="shared" si="326"/>
        <v>50.566037735849058</v>
      </c>
      <c r="O2214" s="160">
        <f t="shared" si="327"/>
        <v>1340</v>
      </c>
      <c r="P2214" s="126"/>
    </row>
    <row r="2215" spans="1:16">
      <c r="A2215" s="131" t="s">
        <v>1591</v>
      </c>
      <c r="B2215" s="150" t="s">
        <v>1573</v>
      </c>
      <c r="C2215" s="150" t="s">
        <v>1593</v>
      </c>
      <c r="D2215" s="386" t="s">
        <v>412</v>
      </c>
      <c r="E2215" s="156" t="s">
        <v>35</v>
      </c>
      <c r="F2215" s="156" t="s">
        <v>161</v>
      </c>
      <c r="G2215" s="156"/>
      <c r="H2215" s="156"/>
      <c r="I2215" s="156"/>
      <c r="J2215" s="156"/>
      <c r="K2215" s="156"/>
      <c r="L2215" s="334">
        <v>1730</v>
      </c>
      <c r="M2215" s="158"/>
      <c r="N2215" s="158">
        <f t="shared" ref="N2215:N2239" si="328">L2215/26.5</f>
        <v>65.283018867924525</v>
      </c>
      <c r="O2215" s="160">
        <f t="shared" ref="O2215:O2239" si="329">ROUND(L2215*(1-$O$4),0)</f>
        <v>1730</v>
      </c>
      <c r="P2215" s="126"/>
    </row>
    <row r="2216" spans="1:16">
      <c r="A2216" s="131" t="s">
        <v>1591</v>
      </c>
      <c r="B2216" s="150" t="s">
        <v>1575</v>
      </c>
      <c r="C2216" s="150" t="s">
        <v>1594</v>
      </c>
      <c r="D2216" s="386" t="s">
        <v>412</v>
      </c>
      <c r="E2216" s="156" t="s">
        <v>35</v>
      </c>
      <c r="F2216" s="156" t="s">
        <v>161</v>
      </c>
      <c r="G2216" s="156"/>
      <c r="H2216" s="156"/>
      <c r="I2216" s="156"/>
      <c r="J2216" s="156"/>
      <c r="K2216" s="156"/>
      <c r="L2216" s="334">
        <v>2150</v>
      </c>
      <c r="M2216" s="158"/>
      <c r="N2216" s="158">
        <f t="shared" si="328"/>
        <v>81.132075471698116</v>
      </c>
      <c r="O2216" s="160">
        <f t="shared" si="329"/>
        <v>2150</v>
      </c>
      <c r="P2216" s="126"/>
    </row>
    <row r="2217" spans="1:16">
      <c r="A2217" s="131" t="s">
        <v>1595</v>
      </c>
      <c r="B2217" s="150" t="s">
        <v>1570</v>
      </c>
      <c r="C2217" s="150" t="s">
        <v>1596</v>
      </c>
      <c r="D2217" s="386" t="s">
        <v>412</v>
      </c>
      <c r="E2217" s="156" t="s">
        <v>35</v>
      </c>
      <c r="F2217" s="156" t="s">
        <v>161</v>
      </c>
      <c r="G2217" s="156"/>
      <c r="H2217" s="156"/>
      <c r="I2217" s="156"/>
      <c r="J2217" s="156"/>
      <c r="K2217" s="156"/>
      <c r="L2217" s="334">
        <v>1340</v>
      </c>
      <c r="M2217" s="158"/>
      <c r="N2217" s="158">
        <f t="shared" si="328"/>
        <v>50.566037735849058</v>
      </c>
      <c r="O2217" s="160">
        <f t="shared" si="329"/>
        <v>1340</v>
      </c>
      <c r="P2217" s="126"/>
    </row>
    <row r="2218" spans="1:16">
      <c r="A2218" s="131" t="s">
        <v>1595</v>
      </c>
      <c r="B2218" s="150" t="s">
        <v>1573</v>
      </c>
      <c r="C2218" s="150" t="s">
        <v>1597</v>
      </c>
      <c r="D2218" s="386" t="s">
        <v>412</v>
      </c>
      <c r="E2218" s="156" t="s">
        <v>35</v>
      </c>
      <c r="F2218" s="156" t="s">
        <v>161</v>
      </c>
      <c r="G2218" s="156"/>
      <c r="H2218" s="156"/>
      <c r="I2218" s="156"/>
      <c r="J2218" s="156"/>
      <c r="K2218" s="156"/>
      <c r="L2218" s="334">
        <v>1730</v>
      </c>
      <c r="M2218" s="158"/>
      <c r="N2218" s="158">
        <f t="shared" si="328"/>
        <v>65.283018867924525</v>
      </c>
      <c r="O2218" s="160">
        <f t="shared" si="329"/>
        <v>1730</v>
      </c>
      <c r="P2218" s="126"/>
    </row>
    <row r="2219" spans="1:16">
      <c r="A2219" s="131" t="s">
        <v>1595</v>
      </c>
      <c r="B2219" s="150" t="s">
        <v>1575</v>
      </c>
      <c r="C2219" s="150" t="s">
        <v>1598</v>
      </c>
      <c r="D2219" s="386" t="s">
        <v>412</v>
      </c>
      <c r="E2219" s="156" t="s">
        <v>35</v>
      </c>
      <c r="F2219" s="156" t="s">
        <v>161</v>
      </c>
      <c r="G2219" s="156"/>
      <c r="H2219" s="156"/>
      <c r="I2219" s="156"/>
      <c r="J2219" s="156"/>
      <c r="K2219" s="156"/>
      <c r="L2219" s="334">
        <v>2150</v>
      </c>
      <c r="M2219" s="158"/>
      <c r="N2219" s="158">
        <f t="shared" si="328"/>
        <v>81.132075471698116</v>
      </c>
      <c r="O2219" s="160">
        <f t="shared" si="329"/>
        <v>2150</v>
      </c>
      <c r="P2219" s="126"/>
    </row>
    <row r="2220" spans="1:16">
      <c r="A2220" s="131" t="s">
        <v>1599</v>
      </c>
      <c r="B2220" s="150" t="s">
        <v>1570</v>
      </c>
      <c r="C2220" s="150" t="s">
        <v>1600</v>
      </c>
      <c r="D2220" s="386" t="s">
        <v>412</v>
      </c>
      <c r="E2220" s="156" t="s">
        <v>35</v>
      </c>
      <c r="F2220" s="156" t="s">
        <v>161</v>
      </c>
      <c r="G2220" s="156"/>
      <c r="H2220" s="156"/>
      <c r="I2220" s="156"/>
      <c r="J2220" s="156"/>
      <c r="K2220" s="156"/>
      <c r="L2220" s="334">
        <v>1340</v>
      </c>
      <c r="M2220" s="158"/>
      <c r="N2220" s="158">
        <f t="shared" si="328"/>
        <v>50.566037735849058</v>
      </c>
      <c r="O2220" s="160">
        <f t="shared" si="329"/>
        <v>1340</v>
      </c>
      <c r="P2220" s="126"/>
    </row>
    <row r="2221" spans="1:16">
      <c r="A2221" s="131" t="s">
        <v>1601</v>
      </c>
      <c r="B2221" s="150" t="s">
        <v>1573</v>
      </c>
      <c r="C2221" s="150" t="s">
        <v>1602</v>
      </c>
      <c r="D2221" s="386" t="s">
        <v>412</v>
      </c>
      <c r="E2221" s="156" t="s">
        <v>35</v>
      </c>
      <c r="F2221" s="156" t="s">
        <v>161</v>
      </c>
      <c r="G2221" s="156"/>
      <c r="H2221" s="156"/>
      <c r="I2221" s="156"/>
      <c r="J2221" s="156"/>
      <c r="K2221" s="156"/>
      <c r="L2221" s="334">
        <v>1730</v>
      </c>
      <c r="M2221" s="158"/>
      <c r="N2221" s="158">
        <f t="shared" si="328"/>
        <v>65.283018867924525</v>
      </c>
      <c r="O2221" s="160">
        <f t="shared" si="329"/>
        <v>1730</v>
      </c>
      <c r="P2221" s="126"/>
    </row>
    <row r="2222" spans="1:16">
      <c r="A2222" s="131" t="s">
        <v>1601</v>
      </c>
      <c r="B2222" s="150" t="s">
        <v>1575</v>
      </c>
      <c r="C2222" s="150" t="s">
        <v>1603</v>
      </c>
      <c r="D2222" s="386" t="s">
        <v>412</v>
      </c>
      <c r="E2222" s="156" t="s">
        <v>35</v>
      </c>
      <c r="F2222" s="156" t="s">
        <v>161</v>
      </c>
      <c r="G2222" s="156"/>
      <c r="H2222" s="156"/>
      <c r="I2222" s="156"/>
      <c r="J2222" s="156"/>
      <c r="K2222" s="156"/>
      <c r="L2222" s="334">
        <v>2150</v>
      </c>
      <c r="M2222" s="158"/>
      <c r="N2222" s="158">
        <f t="shared" si="328"/>
        <v>81.132075471698116</v>
      </c>
      <c r="O2222" s="160">
        <f t="shared" si="329"/>
        <v>2150</v>
      </c>
      <c r="P2222" s="126"/>
    </row>
    <row r="2223" spans="1:16">
      <c r="A2223" s="131" t="s">
        <v>1604</v>
      </c>
      <c r="B2223" s="150" t="s">
        <v>1570</v>
      </c>
      <c r="C2223" s="150" t="s">
        <v>1605</v>
      </c>
      <c r="D2223" s="386" t="s">
        <v>412</v>
      </c>
      <c r="E2223" s="156" t="s">
        <v>35</v>
      </c>
      <c r="F2223" s="156" t="s">
        <v>161</v>
      </c>
      <c r="G2223" s="156"/>
      <c r="H2223" s="156"/>
      <c r="I2223" s="156"/>
      <c r="J2223" s="156"/>
      <c r="K2223" s="156"/>
      <c r="L2223" s="334">
        <v>1340</v>
      </c>
      <c r="M2223" s="158"/>
      <c r="N2223" s="158">
        <f t="shared" si="328"/>
        <v>50.566037735849058</v>
      </c>
      <c r="O2223" s="160">
        <f t="shared" si="329"/>
        <v>1340</v>
      </c>
      <c r="P2223" s="126"/>
    </row>
    <row r="2224" spans="1:16">
      <c r="A2224" s="131" t="s">
        <v>1604</v>
      </c>
      <c r="B2224" s="150" t="s">
        <v>1573</v>
      </c>
      <c r="C2224" s="150" t="s">
        <v>1606</v>
      </c>
      <c r="D2224" s="386" t="s">
        <v>412</v>
      </c>
      <c r="E2224" s="156" t="s">
        <v>35</v>
      </c>
      <c r="F2224" s="156" t="s">
        <v>161</v>
      </c>
      <c r="G2224" s="156"/>
      <c r="H2224" s="156"/>
      <c r="I2224" s="156"/>
      <c r="J2224" s="156"/>
      <c r="K2224" s="156"/>
      <c r="L2224" s="334">
        <v>1730</v>
      </c>
      <c r="M2224" s="158"/>
      <c r="N2224" s="158">
        <f t="shared" si="328"/>
        <v>65.283018867924525</v>
      </c>
      <c r="O2224" s="160">
        <f t="shared" si="329"/>
        <v>1730</v>
      </c>
      <c r="P2224" s="126"/>
    </row>
    <row r="2225" spans="1:16">
      <c r="A2225" s="131" t="s">
        <v>1604</v>
      </c>
      <c r="B2225" s="150" t="s">
        <v>1575</v>
      </c>
      <c r="C2225" s="150" t="s">
        <v>1607</v>
      </c>
      <c r="D2225" s="386" t="s">
        <v>412</v>
      </c>
      <c r="E2225" s="156" t="s">
        <v>35</v>
      </c>
      <c r="F2225" s="156" t="s">
        <v>161</v>
      </c>
      <c r="G2225" s="156"/>
      <c r="H2225" s="156"/>
      <c r="I2225" s="156"/>
      <c r="J2225" s="156"/>
      <c r="K2225" s="156"/>
      <c r="L2225" s="334">
        <v>2150</v>
      </c>
      <c r="M2225" s="158"/>
      <c r="N2225" s="158">
        <f t="shared" si="328"/>
        <v>81.132075471698116</v>
      </c>
      <c r="O2225" s="160">
        <f t="shared" si="329"/>
        <v>2150</v>
      </c>
      <c r="P2225" s="126"/>
    </row>
    <row r="2226" spans="1:16">
      <c r="A2226" s="131" t="s">
        <v>1608</v>
      </c>
      <c r="B2226" s="150" t="s">
        <v>1570</v>
      </c>
      <c r="C2226" s="150" t="s">
        <v>1609</v>
      </c>
      <c r="D2226" s="386" t="s">
        <v>412</v>
      </c>
      <c r="E2226" s="156" t="s">
        <v>35</v>
      </c>
      <c r="F2226" s="156" t="s">
        <v>161</v>
      </c>
      <c r="G2226" s="156"/>
      <c r="H2226" s="156"/>
      <c r="I2226" s="156"/>
      <c r="J2226" s="156"/>
      <c r="K2226" s="156"/>
      <c r="L2226" s="334">
        <v>1340</v>
      </c>
      <c r="M2226" s="158"/>
      <c r="N2226" s="158">
        <f t="shared" si="328"/>
        <v>50.566037735849058</v>
      </c>
      <c r="O2226" s="160">
        <f t="shared" si="329"/>
        <v>1340</v>
      </c>
      <c r="P2226" s="126"/>
    </row>
    <row r="2227" spans="1:16">
      <c r="A2227" s="131" t="s">
        <v>1608</v>
      </c>
      <c r="B2227" s="150" t="s">
        <v>1573</v>
      </c>
      <c r="C2227" s="150" t="s">
        <v>1610</v>
      </c>
      <c r="D2227" s="386" t="s">
        <v>412</v>
      </c>
      <c r="E2227" s="156" t="s">
        <v>35</v>
      </c>
      <c r="F2227" s="156" t="s">
        <v>161</v>
      </c>
      <c r="G2227" s="156"/>
      <c r="H2227" s="156"/>
      <c r="I2227" s="156"/>
      <c r="J2227" s="156"/>
      <c r="K2227" s="156"/>
      <c r="L2227" s="334">
        <v>1730</v>
      </c>
      <c r="M2227" s="158"/>
      <c r="N2227" s="158">
        <f t="shared" si="328"/>
        <v>65.283018867924525</v>
      </c>
      <c r="O2227" s="160">
        <f t="shared" si="329"/>
        <v>1730</v>
      </c>
      <c r="P2227" s="126"/>
    </row>
    <row r="2228" spans="1:16">
      <c r="A2228" s="131" t="s">
        <v>1608</v>
      </c>
      <c r="B2228" s="150" t="s">
        <v>1575</v>
      </c>
      <c r="C2228" s="150" t="s">
        <v>1611</v>
      </c>
      <c r="D2228" s="386" t="s">
        <v>412</v>
      </c>
      <c r="E2228" s="156" t="s">
        <v>35</v>
      </c>
      <c r="F2228" s="156" t="s">
        <v>161</v>
      </c>
      <c r="G2228" s="156"/>
      <c r="H2228" s="156"/>
      <c r="I2228" s="156"/>
      <c r="J2228" s="156"/>
      <c r="K2228" s="156"/>
      <c r="L2228" s="334">
        <v>2150</v>
      </c>
      <c r="M2228" s="158"/>
      <c r="N2228" s="158">
        <f t="shared" si="328"/>
        <v>81.132075471698116</v>
      </c>
      <c r="O2228" s="160">
        <f t="shared" si="329"/>
        <v>2150</v>
      </c>
      <c r="P2228" s="126"/>
    </row>
    <row r="2229" spans="1:16">
      <c r="A2229" s="131" t="s">
        <v>1612</v>
      </c>
      <c r="B2229" s="150" t="s">
        <v>1570</v>
      </c>
      <c r="C2229" s="150" t="s">
        <v>1613</v>
      </c>
      <c r="D2229" s="386" t="s">
        <v>412</v>
      </c>
      <c r="E2229" s="156" t="s">
        <v>35</v>
      </c>
      <c r="F2229" s="156" t="s">
        <v>161</v>
      </c>
      <c r="G2229" s="156"/>
      <c r="H2229" s="156"/>
      <c r="I2229" s="156"/>
      <c r="J2229" s="156"/>
      <c r="K2229" s="156"/>
      <c r="L2229" s="334">
        <v>1340</v>
      </c>
      <c r="M2229" s="158"/>
      <c r="N2229" s="158">
        <f t="shared" si="328"/>
        <v>50.566037735849058</v>
      </c>
      <c r="O2229" s="160">
        <f t="shared" si="329"/>
        <v>1340</v>
      </c>
      <c r="P2229" s="126"/>
    </row>
    <row r="2230" spans="1:16">
      <c r="A2230" s="131" t="s">
        <v>1614</v>
      </c>
      <c r="B2230" s="150" t="s">
        <v>1573</v>
      </c>
      <c r="C2230" s="150" t="s">
        <v>1615</v>
      </c>
      <c r="D2230" s="386" t="s">
        <v>412</v>
      </c>
      <c r="E2230" s="156" t="s">
        <v>35</v>
      </c>
      <c r="F2230" s="156" t="s">
        <v>161</v>
      </c>
      <c r="G2230" s="156"/>
      <c r="H2230" s="156"/>
      <c r="I2230" s="156"/>
      <c r="J2230" s="156"/>
      <c r="K2230" s="156"/>
      <c r="L2230" s="334">
        <v>1730</v>
      </c>
      <c r="M2230" s="158"/>
      <c r="N2230" s="158">
        <f t="shared" si="328"/>
        <v>65.283018867924525</v>
      </c>
      <c r="O2230" s="160">
        <f t="shared" si="329"/>
        <v>1730</v>
      </c>
      <c r="P2230" s="126"/>
    </row>
    <row r="2231" spans="1:16">
      <c r="A2231" s="131" t="s">
        <v>1614</v>
      </c>
      <c r="B2231" s="150" t="s">
        <v>1575</v>
      </c>
      <c r="C2231" s="150" t="s">
        <v>1616</v>
      </c>
      <c r="D2231" s="386" t="s">
        <v>412</v>
      </c>
      <c r="E2231" s="156" t="s">
        <v>35</v>
      </c>
      <c r="F2231" s="156" t="s">
        <v>161</v>
      </c>
      <c r="G2231" s="156"/>
      <c r="H2231" s="156"/>
      <c r="I2231" s="156"/>
      <c r="J2231" s="156"/>
      <c r="K2231" s="156"/>
      <c r="L2231" s="334">
        <v>2150</v>
      </c>
      <c r="M2231" s="158"/>
      <c r="N2231" s="158">
        <f t="shared" si="328"/>
        <v>81.132075471698116</v>
      </c>
      <c r="O2231" s="160">
        <f t="shared" si="329"/>
        <v>2150</v>
      </c>
      <c r="P2231" s="126"/>
    </row>
    <row r="2232" spans="1:16">
      <c r="A2232" s="131" t="s">
        <v>1617</v>
      </c>
      <c r="B2232" s="150" t="s">
        <v>1570</v>
      </c>
      <c r="C2232" s="150" t="s">
        <v>1618</v>
      </c>
      <c r="D2232" s="386" t="s">
        <v>412</v>
      </c>
      <c r="E2232" s="156" t="s">
        <v>35</v>
      </c>
      <c r="F2232" s="156" t="s">
        <v>161</v>
      </c>
      <c r="G2232" s="156"/>
      <c r="H2232" s="156"/>
      <c r="I2232" s="156"/>
      <c r="J2232" s="156"/>
      <c r="K2232" s="156"/>
      <c r="L2232" s="334">
        <v>1340</v>
      </c>
      <c r="M2232" s="158"/>
      <c r="N2232" s="158">
        <f t="shared" si="328"/>
        <v>50.566037735849058</v>
      </c>
      <c r="O2232" s="160">
        <f t="shared" si="329"/>
        <v>1340</v>
      </c>
      <c r="P2232" s="126"/>
    </row>
    <row r="2233" spans="1:16">
      <c r="A2233" s="131" t="s">
        <v>1617</v>
      </c>
      <c r="B2233" s="150" t="s">
        <v>1573</v>
      </c>
      <c r="C2233" s="150" t="s">
        <v>1619</v>
      </c>
      <c r="D2233" s="386" t="s">
        <v>412</v>
      </c>
      <c r="E2233" s="156" t="s">
        <v>35</v>
      </c>
      <c r="F2233" s="156" t="s">
        <v>161</v>
      </c>
      <c r="G2233" s="156"/>
      <c r="H2233" s="156"/>
      <c r="I2233" s="156"/>
      <c r="J2233" s="156"/>
      <c r="K2233" s="156"/>
      <c r="L2233" s="334">
        <v>1730</v>
      </c>
      <c r="M2233" s="158"/>
      <c r="N2233" s="158">
        <f t="shared" si="328"/>
        <v>65.283018867924525</v>
      </c>
      <c r="O2233" s="160">
        <f t="shared" si="329"/>
        <v>1730</v>
      </c>
      <c r="P2233" s="126"/>
    </row>
    <row r="2234" spans="1:16">
      <c r="A2234" s="131" t="s">
        <v>1617</v>
      </c>
      <c r="B2234" s="150" t="s">
        <v>1575</v>
      </c>
      <c r="C2234" s="150" t="s">
        <v>1620</v>
      </c>
      <c r="D2234" s="386" t="s">
        <v>412</v>
      </c>
      <c r="E2234" s="156" t="s">
        <v>35</v>
      </c>
      <c r="F2234" s="156" t="s">
        <v>161</v>
      </c>
      <c r="G2234" s="156"/>
      <c r="H2234" s="156"/>
      <c r="I2234" s="156"/>
      <c r="J2234" s="156"/>
      <c r="K2234" s="156"/>
      <c r="L2234" s="334">
        <v>2150</v>
      </c>
      <c r="M2234" s="158"/>
      <c r="N2234" s="158">
        <f t="shared" si="328"/>
        <v>81.132075471698116</v>
      </c>
      <c r="O2234" s="160">
        <f t="shared" si="329"/>
        <v>2150</v>
      </c>
      <c r="P2234" s="126"/>
    </row>
    <row r="2235" spans="1:16">
      <c r="A2235" s="131" t="s">
        <v>1621</v>
      </c>
      <c r="B2235" s="150" t="s">
        <v>1570</v>
      </c>
      <c r="C2235" s="150" t="s">
        <v>1622</v>
      </c>
      <c r="D2235" s="386" t="s">
        <v>412</v>
      </c>
      <c r="E2235" s="156" t="s">
        <v>35</v>
      </c>
      <c r="F2235" s="156" t="s">
        <v>161</v>
      </c>
      <c r="G2235" s="156"/>
      <c r="H2235" s="156"/>
      <c r="I2235" s="156"/>
      <c r="J2235" s="156"/>
      <c r="K2235" s="156"/>
      <c r="L2235" s="334">
        <v>1340</v>
      </c>
      <c r="M2235" s="158"/>
      <c r="N2235" s="158">
        <f t="shared" si="328"/>
        <v>50.566037735849058</v>
      </c>
      <c r="O2235" s="160">
        <f t="shared" si="329"/>
        <v>1340</v>
      </c>
      <c r="P2235" s="126"/>
    </row>
    <row r="2236" spans="1:16">
      <c r="A2236" s="131" t="s">
        <v>1621</v>
      </c>
      <c r="B2236" s="150" t="s">
        <v>1573</v>
      </c>
      <c r="C2236" s="150" t="s">
        <v>1623</v>
      </c>
      <c r="D2236" s="386" t="s">
        <v>412</v>
      </c>
      <c r="E2236" s="156" t="s">
        <v>35</v>
      </c>
      <c r="F2236" s="156" t="s">
        <v>161</v>
      </c>
      <c r="G2236" s="156"/>
      <c r="H2236" s="156"/>
      <c r="I2236" s="156"/>
      <c r="J2236" s="156"/>
      <c r="K2236" s="156"/>
      <c r="L2236" s="334">
        <v>1730</v>
      </c>
      <c r="M2236" s="158"/>
      <c r="N2236" s="158">
        <f t="shared" si="328"/>
        <v>65.283018867924525</v>
      </c>
      <c r="O2236" s="160">
        <f t="shared" si="329"/>
        <v>1730</v>
      </c>
      <c r="P2236" s="126"/>
    </row>
    <row r="2237" spans="1:16">
      <c r="A2237" s="131" t="s">
        <v>1621</v>
      </c>
      <c r="B2237" s="150" t="s">
        <v>1575</v>
      </c>
      <c r="C2237" s="150" t="s">
        <v>1624</v>
      </c>
      <c r="D2237" s="386" t="s">
        <v>412</v>
      </c>
      <c r="E2237" s="156" t="s">
        <v>35</v>
      </c>
      <c r="F2237" s="156" t="s">
        <v>161</v>
      </c>
      <c r="G2237" s="156"/>
      <c r="H2237" s="156"/>
      <c r="I2237" s="156"/>
      <c r="J2237" s="156"/>
      <c r="K2237" s="156"/>
      <c r="L2237" s="334">
        <v>2150</v>
      </c>
      <c r="M2237" s="158"/>
      <c r="N2237" s="158">
        <f t="shared" si="328"/>
        <v>81.132075471698116</v>
      </c>
      <c r="O2237" s="160">
        <f t="shared" si="329"/>
        <v>2150</v>
      </c>
      <c r="P2237" s="126"/>
    </row>
    <row r="2238" spans="1:16">
      <c r="A2238" s="336" t="s">
        <v>1625</v>
      </c>
      <c r="B2238" s="156"/>
      <c r="C2238" s="150" t="s">
        <v>1626</v>
      </c>
      <c r="D2238" s="386" t="s">
        <v>412</v>
      </c>
      <c r="E2238" s="156" t="s">
        <v>35</v>
      </c>
      <c r="F2238" s="156" t="s">
        <v>161</v>
      </c>
      <c r="G2238" s="156"/>
      <c r="H2238" s="156"/>
      <c r="I2238" s="156"/>
      <c r="J2238" s="156"/>
      <c r="K2238" s="156"/>
      <c r="L2238" s="317">
        <v>169</v>
      </c>
      <c r="M2238" s="158"/>
      <c r="N2238" s="158">
        <f t="shared" si="328"/>
        <v>6.3773584905660377</v>
      </c>
      <c r="O2238" s="105">
        <f t="shared" si="329"/>
        <v>169</v>
      </c>
      <c r="P2238" s="126"/>
    </row>
    <row r="2239" spans="1:16" ht="15.75" thickBot="1">
      <c r="A2239" s="337"/>
      <c r="B2239" s="338"/>
      <c r="C2239" s="339" t="s">
        <v>1627</v>
      </c>
      <c r="D2239" s="386" t="s">
        <v>412</v>
      </c>
      <c r="E2239" s="338" t="s">
        <v>35</v>
      </c>
      <c r="F2239" s="338" t="s">
        <v>161</v>
      </c>
      <c r="G2239" s="338"/>
      <c r="H2239" s="338"/>
      <c r="I2239" s="338"/>
      <c r="J2239" s="338"/>
      <c r="K2239" s="338"/>
      <c r="L2239" s="340">
        <v>508</v>
      </c>
      <c r="M2239" s="341"/>
      <c r="N2239" s="341">
        <f t="shared" si="328"/>
        <v>19.169811320754718</v>
      </c>
      <c r="O2239" s="253">
        <f t="shared" si="329"/>
        <v>508</v>
      </c>
      <c r="P2239" s="126"/>
    </row>
    <row r="2240" spans="1:16" ht="15.75" thickBot="1">
      <c r="A2240" s="525" t="s">
        <v>1628</v>
      </c>
      <c r="B2240" s="478"/>
      <c r="C2240" s="478"/>
      <c r="D2240" s="478"/>
      <c r="E2240" s="478"/>
      <c r="F2240" s="478"/>
      <c r="G2240" s="478"/>
      <c r="H2240" s="478"/>
      <c r="I2240" s="478"/>
      <c r="J2240" s="478"/>
      <c r="K2240" s="478"/>
      <c r="L2240" s="478"/>
      <c r="M2240" s="478"/>
      <c r="N2240" s="478"/>
      <c r="O2240" s="479"/>
      <c r="P2240" s="126"/>
    </row>
    <row r="2241" spans="1:16">
      <c r="A2241" s="205" t="s">
        <v>996</v>
      </c>
      <c r="B2241" s="206"/>
      <c r="C2241" s="206"/>
      <c r="D2241" s="206"/>
      <c r="E2241" s="206"/>
      <c r="F2241" s="206"/>
      <c r="G2241" s="206"/>
      <c r="H2241" s="206"/>
      <c r="I2241" s="206"/>
      <c r="J2241" s="206"/>
      <c r="K2241" s="206"/>
      <c r="L2241" s="206"/>
      <c r="M2241" s="208"/>
      <c r="N2241" s="208"/>
      <c r="O2241" s="209"/>
      <c r="P2241" s="126"/>
    </row>
    <row r="2242" spans="1:16">
      <c r="A2242" s="412" t="s">
        <v>3033</v>
      </c>
      <c r="B2242" s="413" t="s">
        <v>3034</v>
      </c>
      <c r="C2242" s="413" t="s">
        <v>350</v>
      </c>
      <c r="D2242" s="9" t="s">
        <v>412</v>
      </c>
      <c r="E2242" s="156" t="s">
        <v>35</v>
      </c>
      <c r="F2242" s="156" t="s">
        <v>36</v>
      </c>
      <c r="G2242" s="128"/>
      <c r="H2242" s="128"/>
      <c r="I2242" s="128"/>
      <c r="J2242" s="128"/>
      <c r="K2242" s="128"/>
      <c r="L2242" s="334">
        <v>2999</v>
      </c>
      <c r="M2242" s="158"/>
      <c r="N2242" s="158">
        <f t="shared" ref="N2242:N2244" si="330">L2242/26.5</f>
        <v>113.16981132075472</v>
      </c>
      <c r="O2242" s="160">
        <f t="shared" ref="O2242:O2244" si="331">ROUND(L2242*(1-$O$4),0)</f>
        <v>2999</v>
      </c>
      <c r="P2242" s="126"/>
    </row>
    <row r="2243" spans="1:16">
      <c r="A2243" s="412" t="s">
        <v>3039</v>
      </c>
      <c r="B2243" s="413" t="s">
        <v>3035</v>
      </c>
      <c r="C2243" s="413" t="s">
        <v>350</v>
      </c>
      <c r="D2243" s="9" t="s">
        <v>412</v>
      </c>
      <c r="E2243" s="156" t="s">
        <v>35</v>
      </c>
      <c r="F2243" s="156" t="s">
        <v>36</v>
      </c>
      <c r="G2243" s="128"/>
      <c r="H2243" s="128"/>
      <c r="I2243" s="128"/>
      <c r="J2243" s="128"/>
      <c r="K2243" s="128"/>
      <c r="L2243" s="334">
        <v>2999</v>
      </c>
      <c r="M2243" s="158"/>
      <c r="N2243" s="158">
        <f t="shared" si="330"/>
        <v>113.16981132075472</v>
      </c>
      <c r="O2243" s="160">
        <f t="shared" si="331"/>
        <v>2999</v>
      </c>
      <c r="P2243" s="126"/>
    </row>
    <row r="2244" spans="1:16">
      <c r="A2244" s="412" t="s">
        <v>3040</v>
      </c>
      <c r="B2244" s="413" t="s">
        <v>3036</v>
      </c>
      <c r="C2244" s="413" t="s">
        <v>350</v>
      </c>
      <c r="D2244" s="9" t="s">
        <v>412</v>
      </c>
      <c r="E2244" s="156" t="s">
        <v>35</v>
      </c>
      <c r="F2244" s="156" t="s">
        <v>36</v>
      </c>
      <c r="G2244" s="128"/>
      <c r="H2244" s="128"/>
      <c r="I2244" s="128"/>
      <c r="J2244" s="128"/>
      <c r="K2244" s="128"/>
      <c r="L2244" s="334">
        <v>4749</v>
      </c>
      <c r="M2244" s="158"/>
      <c r="N2244" s="158">
        <f t="shared" si="330"/>
        <v>179.20754716981133</v>
      </c>
      <c r="O2244" s="160">
        <f t="shared" si="331"/>
        <v>4749</v>
      </c>
      <c r="P2244" s="126"/>
    </row>
    <row r="2245" spans="1:16">
      <c r="A2245" s="412" t="s">
        <v>3041</v>
      </c>
      <c r="B2245" s="413" t="s">
        <v>3037</v>
      </c>
      <c r="C2245" s="413" t="s">
        <v>350</v>
      </c>
      <c r="D2245" s="9" t="s">
        <v>412</v>
      </c>
      <c r="E2245" s="156" t="s">
        <v>35</v>
      </c>
      <c r="F2245" s="156" t="s">
        <v>36</v>
      </c>
      <c r="G2245" s="128"/>
      <c r="H2245" s="128"/>
      <c r="I2245" s="128"/>
      <c r="J2245" s="128"/>
      <c r="K2245" s="128"/>
      <c r="L2245" s="334">
        <v>3699</v>
      </c>
      <c r="M2245" s="158"/>
      <c r="N2245" s="158">
        <f t="shared" ref="N2245:N2246" si="332">L2245/26.5</f>
        <v>139.58490566037736</v>
      </c>
      <c r="O2245" s="160">
        <f t="shared" ref="O2245:O2246" si="333">ROUND(L2245*(1-$O$4),0)</f>
        <v>3699</v>
      </c>
      <c r="P2245" s="126"/>
    </row>
    <row r="2246" spans="1:16">
      <c r="A2246" s="412" t="s">
        <v>3042</v>
      </c>
      <c r="B2246" s="413" t="s">
        <v>3038</v>
      </c>
      <c r="C2246" s="413" t="s">
        <v>350</v>
      </c>
      <c r="D2246" s="9" t="s">
        <v>412</v>
      </c>
      <c r="E2246" s="156" t="s">
        <v>35</v>
      </c>
      <c r="F2246" s="156" t="s">
        <v>36</v>
      </c>
      <c r="G2246" s="128"/>
      <c r="H2246" s="128"/>
      <c r="I2246" s="128"/>
      <c r="J2246" s="128"/>
      <c r="K2246" s="128"/>
      <c r="L2246" s="334">
        <v>2999</v>
      </c>
      <c r="M2246" s="158"/>
      <c r="N2246" s="158">
        <f t="shared" si="332"/>
        <v>113.16981132075472</v>
      </c>
      <c r="O2246" s="160">
        <f t="shared" si="333"/>
        <v>2999</v>
      </c>
      <c r="P2246" s="126"/>
    </row>
    <row r="2247" spans="1:16">
      <c r="A2247" s="205" t="s">
        <v>1180</v>
      </c>
      <c r="B2247" s="206"/>
      <c r="C2247" s="206"/>
      <c r="D2247" s="206"/>
      <c r="E2247" s="206"/>
      <c r="F2247" s="206"/>
      <c r="G2247" s="206"/>
      <c r="H2247" s="206"/>
      <c r="I2247" s="206"/>
      <c r="J2247" s="206"/>
      <c r="K2247" s="206"/>
      <c r="L2247" s="206"/>
      <c r="M2247" s="208"/>
      <c r="N2247" s="208"/>
      <c r="O2247" s="209"/>
      <c r="P2247" s="126"/>
    </row>
    <row r="2248" spans="1:16">
      <c r="A2248" s="412" t="s">
        <v>3033</v>
      </c>
      <c r="B2248" s="413" t="s">
        <v>3043</v>
      </c>
      <c r="C2248" s="413" t="s">
        <v>350</v>
      </c>
      <c r="D2248" s="9" t="s">
        <v>412</v>
      </c>
      <c r="E2248" s="156" t="s">
        <v>35</v>
      </c>
      <c r="F2248" s="156" t="s">
        <v>36</v>
      </c>
      <c r="G2248" s="128"/>
      <c r="H2248" s="128"/>
      <c r="I2248" s="128"/>
      <c r="J2248" s="128"/>
      <c r="K2248" s="128"/>
      <c r="L2248" s="334">
        <v>2899</v>
      </c>
      <c r="M2248" s="158"/>
      <c r="N2248" s="158">
        <f t="shared" ref="N2248:N2260" si="334">L2248/26.5</f>
        <v>109.39622641509433</v>
      </c>
      <c r="O2248" s="160">
        <f t="shared" ref="O2248:O2260" si="335">ROUND(L2248*(1-$O$4),0)</f>
        <v>2899</v>
      </c>
      <c r="P2248" s="126"/>
    </row>
    <row r="2249" spans="1:16">
      <c r="A2249" s="412" t="s">
        <v>3039</v>
      </c>
      <c r="B2249" s="413" t="s">
        <v>3044</v>
      </c>
      <c r="C2249" s="413" t="s">
        <v>350</v>
      </c>
      <c r="D2249" s="9" t="s">
        <v>412</v>
      </c>
      <c r="E2249" s="156" t="s">
        <v>35</v>
      </c>
      <c r="F2249" s="156" t="s">
        <v>161</v>
      </c>
      <c r="G2249" s="128"/>
      <c r="H2249" s="128"/>
      <c r="I2249" s="128"/>
      <c r="J2249" s="128"/>
      <c r="K2249" s="128"/>
      <c r="L2249" s="334">
        <v>2359</v>
      </c>
      <c r="M2249" s="158"/>
      <c r="N2249" s="158">
        <f t="shared" si="334"/>
        <v>89.018867924528308</v>
      </c>
      <c r="O2249" s="160">
        <f t="shared" si="335"/>
        <v>2359</v>
      </c>
      <c r="P2249" s="126"/>
    </row>
    <row r="2250" spans="1:16">
      <c r="A2250" s="412" t="s">
        <v>3056</v>
      </c>
      <c r="B2250" s="413" t="s">
        <v>3045</v>
      </c>
      <c r="C2250" s="413" t="s">
        <v>350</v>
      </c>
      <c r="D2250" s="9" t="s">
        <v>412</v>
      </c>
      <c r="E2250" s="156" t="s">
        <v>35</v>
      </c>
      <c r="F2250" s="156" t="s">
        <v>36</v>
      </c>
      <c r="G2250" s="128"/>
      <c r="H2250" s="128"/>
      <c r="I2250" s="128"/>
      <c r="J2250" s="128"/>
      <c r="K2250" s="128"/>
      <c r="L2250" s="334">
        <v>2459</v>
      </c>
      <c r="M2250" s="158"/>
      <c r="N2250" s="158">
        <f t="shared" si="334"/>
        <v>92.79245283018868</v>
      </c>
      <c r="O2250" s="160">
        <f t="shared" si="335"/>
        <v>2459</v>
      </c>
      <c r="P2250" s="126"/>
    </row>
    <row r="2251" spans="1:16">
      <c r="A2251" s="412" t="s">
        <v>1640</v>
      </c>
      <c r="B2251" s="413" t="s">
        <v>3046</v>
      </c>
      <c r="C2251" s="413" t="s">
        <v>350</v>
      </c>
      <c r="D2251" s="9" t="s">
        <v>412</v>
      </c>
      <c r="E2251" s="156" t="s">
        <v>35</v>
      </c>
      <c r="F2251" s="156" t="s">
        <v>36</v>
      </c>
      <c r="G2251" s="128"/>
      <c r="H2251" s="128"/>
      <c r="I2251" s="128"/>
      <c r="J2251" s="128"/>
      <c r="K2251" s="128"/>
      <c r="L2251" s="334">
        <v>3459</v>
      </c>
      <c r="M2251" s="158"/>
      <c r="N2251" s="158">
        <f t="shared" si="334"/>
        <v>130.52830188679246</v>
      </c>
      <c r="O2251" s="160">
        <f t="shared" si="335"/>
        <v>3459</v>
      </c>
      <c r="P2251" s="126"/>
    </row>
    <row r="2252" spans="1:16">
      <c r="A2252" s="412" t="s">
        <v>3057</v>
      </c>
      <c r="B2252" s="413" t="s">
        <v>3047</v>
      </c>
      <c r="C2252" s="413" t="s">
        <v>350</v>
      </c>
      <c r="D2252" s="9" t="s">
        <v>412</v>
      </c>
      <c r="E2252" s="156" t="s">
        <v>35</v>
      </c>
      <c r="F2252" s="156" t="s">
        <v>36</v>
      </c>
      <c r="G2252" s="128"/>
      <c r="H2252" s="128"/>
      <c r="I2252" s="128"/>
      <c r="J2252" s="128"/>
      <c r="K2252" s="128"/>
      <c r="L2252" s="334">
        <v>3459</v>
      </c>
      <c r="M2252" s="158"/>
      <c r="N2252" s="158">
        <f t="shared" si="334"/>
        <v>130.52830188679246</v>
      </c>
      <c r="O2252" s="160">
        <f t="shared" si="335"/>
        <v>3459</v>
      </c>
      <c r="P2252" s="126"/>
    </row>
    <row r="2253" spans="1:16">
      <c r="A2253" s="412" t="s">
        <v>3058</v>
      </c>
      <c r="B2253" s="413" t="s">
        <v>3048</v>
      </c>
      <c r="C2253" s="413" t="s">
        <v>350</v>
      </c>
      <c r="D2253" s="9" t="s">
        <v>412</v>
      </c>
      <c r="E2253" s="156" t="s">
        <v>35</v>
      </c>
      <c r="F2253" s="156" t="s">
        <v>161</v>
      </c>
      <c r="G2253" s="128"/>
      <c r="H2253" s="128"/>
      <c r="I2253" s="128"/>
      <c r="J2253" s="128"/>
      <c r="K2253" s="128"/>
      <c r="L2253" s="334">
        <v>3099</v>
      </c>
      <c r="M2253" s="158"/>
      <c r="N2253" s="158">
        <f t="shared" si="334"/>
        <v>116.94339622641509</v>
      </c>
      <c r="O2253" s="160">
        <f t="shared" si="335"/>
        <v>3099</v>
      </c>
      <c r="P2253" s="126"/>
    </row>
    <row r="2254" spans="1:16">
      <c r="A2254" s="151" t="s">
        <v>3059</v>
      </c>
      <c r="B2254" s="413" t="s">
        <v>3049</v>
      </c>
      <c r="C2254" s="413" t="s">
        <v>350</v>
      </c>
      <c r="D2254" s="9" t="s">
        <v>412</v>
      </c>
      <c r="E2254" s="156" t="s">
        <v>35</v>
      </c>
      <c r="F2254" s="156" t="s">
        <v>36</v>
      </c>
      <c r="G2254" s="128"/>
      <c r="H2254" s="128"/>
      <c r="I2254" s="128"/>
      <c r="J2254" s="128"/>
      <c r="K2254" s="128"/>
      <c r="L2254" s="334">
        <v>2359</v>
      </c>
      <c r="M2254" s="158"/>
      <c r="N2254" s="158">
        <f t="shared" si="334"/>
        <v>89.018867924528308</v>
      </c>
      <c r="O2254" s="160">
        <f t="shared" si="335"/>
        <v>2359</v>
      </c>
      <c r="P2254" s="126"/>
    </row>
    <row r="2255" spans="1:16">
      <c r="A2255" s="151" t="s">
        <v>3060</v>
      </c>
      <c r="B2255" s="413" t="s">
        <v>3050</v>
      </c>
      <c r="C2255" s="413" t="s">
        <v>350</v>
      </c>
      <c r="D2255" s="9" t="s">
        <v>412</v>
      </c>
      <c r="E2255" s="156" t="s">
        <v>35</v>
      </c>
      <c r="F2255" s="156" t="s">
        <v>36</v>
      </c>
      <c r="G2255" s="128"/>
      <c r="H2255" s="128"/>
      <c r="I2255" s="128"/>
      <c r="J2255" s="128"/>
      <c r="K2255" s="128"/>
      <c r="L2255" s="334">
        <v>1859</v>
      </c>
      <c r="M2255" s="158"/>
      <c r="N2255" s="158">
        <f t="shared" si="334"/>
        <v>70.15094339622641</v>
      </c>
      <c r="O2255" s="160">
        <f t="shared" si="335"/>
        <v>1859</v>
      </c>
      <c r="P2255" s="126"/>
    </row>
    <row r="2256" spans="1:16">
      <c r="A2256" s="151" t="s">
        <v>3061</v>
      </c>
      <c r="B2256" s="413" t="s">
        <v>3051</v>
      </c>
      <c r="C2256" s="413" t="s">
        <v>350</v>
      </c>
      <c r="D2256" s="9" t="s">
        <v>412</v>
      </c>
      <c r="E2256" s="156" t="s">
        <v>35</v>
      </c>
      <c r="F2256" s="156" t="s">
        <v>161</v>
      </c>
      <c r="G2256" s="128"/>
      <c r="H2256" s="128"/>
      <c r="I2256" s="128"/>
      <c r="J2256" s="128"/>
      <c r="K2256" s="128"/>
      <c r="L2256" s="334">
        <v>12459</v>
      </c>
      <c r="M2256" s="158"/>
      <c r="N2256" s="158">
        <f t="shared" si="334"/>
        <v>470.15094339622641</v>
      </c>
      <c r="O2256" s="160">
        <f t="shared" si="335"/>
        <v>12459</v>
      </c>
      <c r="P2256" s="126"/>
    </row>
    <row r="2257" spans="1:16">
      <c r="A2257" s="151" t="s">
        <v>3062</v>
      </c>
      <c r="B2257" s="413" t="s">
        <v>3052</v>
      </c>
      <c r="C2257" s="413" t="s">
        <v>350</v>
      </c>
      <c r="D2257" s="9" t="s">
        <v>412</v>
      </c>
      <c r="E2257" s="156" t="s">
        <v>35</v>
      </c>
      <c r="F2257" s="156" t="s">
        <v>161</v>
      </c>
      <c r="G2257" s="128"/>
      <c r="H2257" s="128"/>
      <c r="I2257" s="128"/>
      <c r="J2257" s="128"/>
      <c r="K2257" s="128"/>
      <c r="L2257" s="334">
        <v>5679</v>
      </c>
      <c r="M2257" s="158"/>
      <c r="N2257" s="158">
        <f t="shared" si="334"/>
        <v>214.30188679245282</v>
      </c>
      <c r="O2257" s="160">
        <f t="shared" si="335"/>
        <v>5679</v>
      </c>
      <c r="P2257" s="126"/>
    </row>
    <row r="2258" spans="1:16">
      <c r="A2258" s="151" t="s">
        <v>3063</v>
      </c>
      <c r="B2258" s="413" t="s">
        <v>3053</v>
      </c>
      <c r="C2258" s="413" t="s">
        <v>350</v>
      </c>
      <c r="D2258" s="9" t="s">
        <v>412</v>
      </c>
      <c r="E2258" s="156" t="s">
        <v>35</v>
      </c>
      <c r="F2258" s="156" t="s">
        <v>36</v>
      </c>
      <c r="G2258" s="128"/>
      <c r="H2258" s="128"/>
      <c r="I2258" s="128"/>
      <c r="J2258" s="128"/>
      <c r="K2258" s="128"/>
      <c r="L2258" s="334">
        <v>2559</v>
      </c>
      <c r="M2258" s="158"/>
      <c r="N2258" s="158">
        <f t="shared" si="334"/>
        <v>96.566037735849051</v>
      </c>
      <c r="O2258" s="160">
        <f t="shared" si="335"/>
        <v>2559</v>
      </c>
      <c r="P2258" s="126"/>
    </row>
    <row r="2259" spans="1:16">
      <c r="A2259" s="151" t="s">
        <v>3064</v>
      </c>
      <c r="B2259" s="413" t="s">
        <v>3054</v>
      </c>
      <c r="C2259" s="413" t="s">
        <v>350</v>
      </c>
      <c r="D2259" s="9" t="s">
        <v>412</v>
      </c>
      <c r="E2259" s="156" t="s">
        <v>35</v>
      </c>
      <c r="F2259" s="156" t="s">
        <v>36</v>
      </c>
      <c r="G2259" s="128"/>
      <c r="H2259" s="128"/>
      <c r="I2259" s="128"/>
      <c r="J2259" s="128"/>
      <c r="K2259" s="128"/>
      <c r="L2259" s="334">
        <v>2259</v>
      </c>
      <c r="M2259" s="158"/>
      <c r="N2259" s="158">
        <f t="shared" si="334"/>
        <v>85.245283018867923</v>
      </c>
      <c r="O2259" s="160">
        <f t="shared" si="335"/>
        <v>2259</v>
      </c>
      <c r="P2259" s="126"/>
    </row>
    <row r="2260" spans="1:16">
      <c r="A2260" s="151" t="s">
        <v>3065</v>
      </c>
      <c r="B2260" s="413" t="s">
        <v>3055</v>
      </c>
      <c r="C2260" s="413" t="s">
        <v>350</v>
      </c>
      <c r="D2260" s="9" t="s">
        <v>412</v>
      </c>
      <c r="E2260" s="156" t="s">
        <v>35</v>
      </c>
      <c r="F2260" s="156" t="s">
        <v>36</v>
      </c>
      <c r="G2260" s="128"/>
      <c r="H2260" s="128"/>
      <c r="I2260" s="128"/>
      <c r="J2260" s="128"/>
      <c r="K2260" s="128"/>
      <c r="L2260" s="334">
        <v>2359</v>
      </c>
      <c r="M2260" s="158"/>
      <c r="N2260" s="158">
        <f t="shared" si="334"/>
        <v>89.018867924528308</v>
      </c>
      <c r="O2260" s="160">
        <f t="shared" si="335"/>
        <v>2359</v>
      </c>
      <c r="P2260" s="126"/>
    </row>
    <row r="2261" spans="1:16">
      <c r="A2261" s="205" t="s">
        <v>1061</v>
      </c>
      <c r="B2261" s="206"/>
      <c r="C2261" s="206"/>
      <c r="D2261" s="206"/>
      <c r="E2261" s="206"/>
      <c r="F2261" s="206"/>
      <c r="G2261" s="206"/>
      <c r="H2261" s="206"/>
      <c r="I2261" s="206"/>
      <c r="J2261" s="206"/>
      <c r="K2261" s="206"/>
      <c r="L2261" s="206"/>
      <c r="M2261" s="208"/>
      <c r="N2261" s="208"/>
      <c r="O2261" s="209"/>
      <c r="P2261" s="126"/>
    </row>
    <row r="2262" spans="1:16">
      <c r="A2262" s="342" t="s">
        <v>1629</v>
      </c>
      <c r="B2262" s="279" t="s">
        <v>1630</v>
      </c>
      <c r="C2262" s="279" t="s">
        <v>1631</v>
      </c>
      <c r="D2262" s="9" t="s">
        <v>412</v>
      </c>
      <c r="E2262" s="279" t="s">
        <v>35</v>
      </c>
      <c r="F2262" s="279" t="s">
        <v>36</v>
      </c>
      <c r="G2262" s="279"/>
      <c r="H2262" s="279">
        <v>1.5</v>
      </c>
      <c r="I2262" s="279"/>
      <c r="J2262" s="279"/>
      <c r="K2262" s="279"/>
      <c r="L2262" s="343">
        <v>1799</v>
      </c>
      <c r="M2262" s="281"/>
      <c r="N2262" s="281">
        <f t="shared" ref="N2262:N2316" si="336">L2262/26.5</f>
        <v>67.886792452830193</v>
      </c>
      <c r="O2262" s="201">
        <f t="shared" ref="O2262:O2316" si="337">ROUND(L2262*(1-$O$4),0)</f>
        <v>1799</v>
      </c>
      <c r="P2262" s="126"/>
    </row>
    <row r="2263" spans="1:16">
      <c r="A2263" s="344" t="s">
        <v>1632</v>
      </c>
      <c r="B2263" s="279" t="s">
        <v>1633</v>
      </c>
      <c r="C2263" s="279" t="s">
        <v>1631</v>
      </c>
      <c r="D2263" s="9" t="s">
        <v>412</v>
      </c>
      <c r="E2263" s="279" t="s">
        <v>35</v>
      </c>
      <c r="F2263" s="279" t="s">
        <v>36</v>
      </c>
      <c r="G2263" s="279"/>
      <c r="H2263" s="279">
        <v>1.5</v>
      </c>
      <c r="I2263" s="279"/>
      <c r="J2263" s="279"/>
      <c r="K2263" s="279"/>
      <c r="L2263" s="343">
        <v>1799</v>
      </c>
      <c r="M2263" s="281"/>
      <c r="N2263" s="281">
        <f t="shared" si="336"/>
        <v>67.886792452830193</v>
      </c>
      <c r="O2263" s="201">
        <f t="shared" si="337"/>
        <v>1799</v>
      </c>
      <c r="P2263" s="126"/>
    </row>
    <row r="2264" spans="1:16">
      <c r="A2264" s="345" t="s">
        <v>1634</v>
      </c>
      <c r="B2264" s="346" t="s">
        <v>1635</v>
      </c>
      <c r="C2264" s="279" t="s">
        <v>1631</v>
      </c>
      <c r="D2264" s="9" t="s">
        <v>412</v>
      </c>
      <c r="E2264" s="279" t="s">
        <v>35</v>
      </c>
      <c r="F2264" s="279" t="s">
        <v>36</v>
      </c>
      <c r="G2264" s="279"/>
      <c r="H2264" s="279">
        <v>2.5</v>
      </c>
      <c r="I2264" s="279"/>
      <c r="J2264" s="279"/>
      <c r="K2264" s="279"/>
      <c r="L2264" s="347">
        <v>2199</v>
      </c>
      <c r="M2264" s="281"/>
      <c r="N2264" s="281">
        <f t="shared" si="336"/>
        <v>82.981132075471692</v>
      </c>
      <c r="O2264" s="201">
        <f t="shared" si="337"/>
        <v>2199</v>
      </c>
      <c r="P2264" s="126"/>
    </row>
    <row r="2265" spans="1:16">
      <c r="A2265" s="348" t="s">
        <v>1636</v>
      </c>
      <c r="B2265" s="349" t="s">
        <v>1637</v>
      </c>
      <c r="C2265" s="279" t="s">
        <v>1631</v>
      </c>
      <c r="D2265" s="9" t="s">
        <v>412</v>
      </c>
      <c r="E2265" s="279" t="s">
        <v>35</v>
      </c>
      <c r="F2265" s="279" t="s">
        <v>36</v>
      </c>
      <c r="G2265" s="279"/>
      <c r="H2265" s="279">
        <v>2</v>
      </c>
      <c r="I2265" s="279"/>
      <c r="J2265" s="279"/>
      <c r="K2265" s="279"/>
      <c r="L2265" s="350">
        <v>1799</v>
      </c>
      <c r="M2265" s="281"/>
      <c r="N2265" s="281">
        <f t="shared" si="336"/>
        <v>67.886792452830193</v>
      </c>
      <c r="O2265" s="201">
        <f t="shared" si="337"/>
        <v>1799</v>
      </c>
      <c r="P2265" s="126"/>
    </row>
    <row r="2266" spans="1:16">
      <c r="A2266" s="344" t="s">
        <v>1638</v>
      </c>
      <c r="B2266" s="279" t="s">
        <v>1639</v>
      </c>
      <c r="C2266" s="279" t="s">
        <v>1631</v>
      </c>
      <c r="D2266" s="9" t="s">
        <v>412</v>
      </c>
      <c r="E2266" s="279" t="s">
        <v>35</v>
      </c>
      <c r="F2266" s="279" t="s">
        <v>36</v>
      </c>
      <c r="G2266" s="279"/>
      <c r="H2266" s="279">
        <v>2</v>
      </c>
      <c r="I2266" s="279"/>
      <c r="J2266" s="279"/>
      <c r="K2266" s="279"/>
      <c r="L2266" s="350">
        <v>1999</v>
      </c>
      <c r="M2266" s="281"/>
      <c r="N2266" s="281">
        <f t="shared" si="336"/>
        <v>75.433962264150949</v>
      </c>
      <c r="O2266" s="201">
        <f t="shared" si="337"/>
        <v>1999</v>
      </c>
      <c r="P2266" s="126"/>
    </row>
    <row r="2267" spans="1:16">
      <c r="A2267" s="344" t="s">
        <v>1640</v>
      </c>
      <c r="B2267" s="279" t="s">
        <v>1641</v>
      </c>
      <c r="C2267" s="279" t="s">
        <v>1631</v>
      </c>
      <c r="D2267" s="9" t="s">
        <v>412</v>
      </c>
      <c r="E2267" s="279" t="s">
        <v>35</v>
      </c>
      <c r="F2267" s="279" t="s">
        <v>36</v>
      </c>
      <c r="G2267" s="279"/>
      <c r="H2267" s="279"/>
      <c r="I2267" s="279"/>
      <c r="J2267" s="279"/>
      <c r="K2267" s="279"/>
      <c r="L2267" s="350">
        <v>1599</v>
      </c>
      <c r="M2267" s="281"/>
      <c r="N2267" s="281">
        <f t="shared" si="336"/>
        <v>60.339622641509436</v>
      </c>
      <c r="O2267" s="201">
        <f t="shared" si="337"/>
        <v>1599</v>
      </c>
      <c r="P2267" s="126"/>
    </row>
    <row r="2268" spans="1:16">
      <c r="A2268" s="342" t="s">
        <v>1642</v>
      </c>
      <c r="B2268" s="279" t="s">
        <v>1643</v>
      </c>
      <c r="C2268" s="279" t="s">
        <v>1631</v>
      </c>
      <c r="D2268" s="9" t="s">
        <v>412</v>
      </c>
      <c r="E2268" s="279" t="s">
        <v>35</v>
      </c>
      <c r="F2268" s="279" t="s">
        <v>36</v>
      </c>
      <c r="G2268" s="279"/>
      <c r="H2268" s="279"/>
      <c r="I2268" s="279"/>
      <c r="J2268" s="279"/>
      <c r="K2268" s="279"/>
      <c r="L2268" s="350">
        <v>1599</v>
      </c>
      <c r="M2268" s="281"/>
      <c r="N2268" s="281">
        <f t="shared" si="336"/>
        <v>60.339622641509436</v>
      </c>
      <c r="O2268" s="201">
        <f t="shared" si="337"/>
        <v>1599</v>
      </c>
      <c r="P2268" s="126"/>
    </row>
    <row r="2269" spans="1:16">
      <c r="A2269" s="351" t="s">
        <v>1644</v>
      </c>
      <c r="B2269" s="346" t="s">
        <v>1645</v>
      </c>
      <c r="C2269" s="279" t="s">
        <v>1631</v>
      </c>
      <c r="D2269" s="9" t="s">
        <v>412</v>
      </c>
      <c r="E2269" s="279" t="s">
        <v>35</v>
      </c>
      <c r="F2269" s="279" t="s">
        <v>36</v>
      </c>
      <c r="G2269" s="279"/>
      <c r="H2269" s="279"/>
      <c r="I2269" s="279"/>
      <c r="J2269" s="279"/>
      <c r="K2269" s="279"/>
      <c r="L2269" s="352">
        <v>4999</v>
      </c>
      <c r="M2269" s="281"/>
      <c r="N2269" s="281">
        <f t="shared" si="336"/>
        <v>188.64150943396226</v>
      </c>
      <c r="O2269" s="201">
        <f t="shared" si="337"/>
        <v>4999</v>
      </c>
      <c r="P2269" s="126"/>
    </row>
    <row r="2270" spans="1:16">
      <c r="A2270" s="342" t="s">
        <v>1646</v>
      </c>
      <c r="B2270" s="279" t="s">
        <v>1647</v>
      </c>
      <c r="C2270" s="279" t="s">
        <v>1631</v>
      </c>
      <c r="D2270" s="9" t="s">
        <v>412</v>
      </c>
      <c r="E2270" s="279" t="s">
        <v>35</v>
      </c>
      <c r="F2270" s="279" t="s">
        <v>36</v>
      </c>
      <c r="G2270" s="279"/>
      <c r="H2270" s="279"/>
      <c r="I2270" s="279"/>
      <c r="J2270" s="279"/>
      <c r="K2270" s="279"/>
      <c r="L2270" s="353">
        <v>3999</v>
      </c>
      <c r="M2270" s="281"/>
      <c r="N2270" s="281">
        <f t="shared" si="336"/>
        <v>150.90566037735849</v>
      </c>
      <c r="O2270" s="201">
        <f t="shared" si="337"/>
        <v>3999</v>
      </c>
      <c r="P2270" s="126"/>
    </row>
    <row r="2271" spans="1:16">
      <c r="A2271" s="344" t="s">
        <v>1648</v>
      </c>
      <c r="B2271" s="279" t="s">
        <v>1649</v>
      </c>
      <c r="C2271" s="279" t="s">
        <v>1631</v>
      </c>
      <c r="D2271" s="9" t="s">
        <v>412</v>
      </c>
      <c r="E2271" s="279" t="s">
        <v>35</v>
      </c>
      <c r="F2271" s="279" t="s">
        <v>36</v>
      </c>
      <c r="G2271" s="279"/>
      <c r="H2271" s="279"/>
      <c r="I2271" s="279"/>
      <c r="J2271" s="279"/>
      <c r="K2271" s="279"/>
      <c r="L2271" s="353">
        <v>1699</v>
      </c>
      <c r="M2271" s="281"/>
      <c r="N2271" s="281">
        <f t="shared" si="336"/>
        <v>64.113207547169807</v>
      </c>
      <c r="O2271" s="201">
        <f t="shared" si="337"/>
        <v>1699</v>
      </c>
      <c r="P2271" s="126"/>
    </row>
    <row r="2272" spans="1:16">
      <c r="A2272" s="342" t="s">
        <v>1650</v>
      </c>
      <c r="B2272" s="279" t="s">
        <v>1651</v>
      </c>
      <c r="C2272" s="279" t="s">
        <v>1631</v>
      </c>
      <c r="D2272" s="9" t="s">
        <v>412</v>
      </c>
      <c r="E2272" s="279" t="s">
        <v>35</v>
      </c>
      <c r="F2272" s="279" t="s">
        <v>36</v>
      </c>
      <c r="G2272" s="279"/>
      <c r="H2272" s="279"/>
      <c r="I2272" s="279"/>
      <c r="J2272" s="279"/>
      <c r="K2272" s="279"/>
      <c r="L2272" s="353">
        <v>2999</v>
      </c>
      <c r="M2272" s="281"/>
      <c r="N2272" s="281">
        <f t="shared" si="336"/>
        <v>113.16981132075472</v>
      </c>
      <c r="O2272" s="201">
        <f t="shared" si="337"/>
        <v>2999</v>
      </c>
      <c r="P2272" s="126"/>
    </row>
    <row r="2273" spans="1:16">
      <c r="A2273" s="345" t="s">
        <v>1652</v>
      </c>
      <c r="B2273" s="346" t="s">
        <v>1653</v>
      </c>
      <c r="C2273" s="279" t="s">
        <v>1631</v>
      </c>
      <c r="D2273" s="9" t="s">
        <v>412</v>
      </c>
      <c r="E2273" s="279" t="s">
        <v>35</v>
      </c>
      <c r="F2273" s="279" t="s">
        <v>161</v>
      </c>
      <c r="G2273" s="279"/>
      <c r="H2273" s="279"/>
      <c r="I2273" s="279"/>
      <c r="J2273" s="279"/>
      <c r="K2273" s="279"/>
      <c r="L2273" s="352">
        <v>12900</v>
      </c>
      <c r="M2273" s="281"/>
      <c r="N2273" s="281">
        <f t="shared" si="336"/>
        <v>486.79245283018867</v>
      </c>
      <c r="O2273" s="201">
        <f t="shared" si="337"/>
        <v>12900</v>
      </c>
      <c r="P2273" s="126"/>
    </row>
    <row r="2274" spans="1:16">
      <c r="A2274" s="344" t="s">
        <v>1654</v>
      </c>
      <c r="B2274" s="279" t="s">
        <v>1655</v>
      </c>
      <c r="C2274" s="279" t="s">
        <v>1631</v>
      </c>
      <c r="D2274" s="9" t="s">
        <v>412</v>
      </c>
      <c r="E2274" s="279" t="s">
        <v>35</v>
      </c>
      <c r="F2274" s="279" t="s">
        <v>36</v>
      </c>
      <c r="G2274" s="279"/>
      <c r="H2274" s="279"/>
      <c r="I2274" s="279"/>
      <c r="J2274" s="279"/>
      <c r="K2274" s="279"/>
      <c r="L2274" s="353">
        <v>1189</v>
      </c>
      <c r="M2274" s="281"/>
      <c r="N2274" s="281">
        <f t="shared" si="336"/>
        <v>44.867924528301884</v>
      </c>
      <c r="O2274" s="201">
        <f t="shared" si="337"/>
        <v>1189</v>
      </c>
      <c r="P2274" s="126"/>
    </row>
    <row r="2275" spans="1:16">
      <c r="A2275" s="276" t="s">
        <v>1656</v>
      </c>
      <c r="B2275" s="278" t="s">
        <v>1657</v>
      </c>
      <c r="C2275" s="279" t="s">
        <v>1631</v>
      </c>
      <c r="D2275" s="9" t="s">
        <v>412</v>
      </c>
      <c r="E2275" s="279" t="s">
        <v>35</v>
      </c>
      <c r="F2275" s="279" t="s">
        <v>36</v>
      </c>
      <c r="G2275" s="279"/>
      <c r="H2275" s="279"/>
      <c r="I2275" s="279"/>
      <c r="J2275" s="279"/>
      <c r="K2275" s="279"/>
      <c r="L2275" s="352">
        <v>6990</v>
      </c>
      <c r="M2275" s="281"/>
      <c r="N2275" s="281">
        <f t="shared" si="336"/>
        <v>263.77358490566036</v>
      </c>
      <c r="O2275" s="201">
        <f t="shared" si="337"/>
        <v>6990</v>
      </c>
      <c r="P2275" s="126"/>
    </row>
    <row r="2276" spans="1:16">
      <c r="A2276" s="140" t="s">
        <v>1672</v>
      </c>
      <c r="B2276" s="155"/>
      <c r="C2276" s="155"/>
      <c r="D2276" s="155"/>
      <c r="E2276" s="155"/>
      <c r="F2276" s="155"/>
      <c r="G2276" s="155"/>
      <c r="H2276" s="155"/>
      <c r="I2276" s="155"/>
      <c r="J2276" s="155"/>
      <c r="K2276" s="155"/>
      <c r="L2276" s="155"/>
      <c r="M2276" s="148"/>
      <c r="N2276" s="148"/>
      <c r="O2276" s="174"/>
      <c r="P2276" s="126"/>
    </row>
    <row r="2277" spans="1:16">
      <c r="A2277" s="363" t="s">
        <v>1673</v>
      </c>
      <c r="B2277" s="362">
        <v>98611</v>
      </c>
      <c r="C2277" s="156" t="s">
        <v>1631</v>
      </c>
      <c r="D2277" s="9" t="s">
        <v>412</v>
      </c>
      <c r="E2277" s="156" t="s">
        <v>35</v>
      </c>
      <c r="F2277" s="156" t="s">
        <v>36</v>
      </c>
      <c r="G2277" s="156"/>
      <c r="H2277" s="156">
        <v>1.0569999999999999</v>
      </c>
      <c r="I2277" s="156"/>
      <c r="J2277" s="156"/>
      <c r="K2277" s="156"/>
      <c r="L2277" s="356">
        <v>1299</v>
      </c>
      <c r="M2277" s="158"/>
      <c r="N2277" s="158">
        <f t="shared" ref="N2277:N2281" si="338">L2277/26.5</f>
        <v>49.018867924528301</v>
      </c>
      <c r="O2277" s="308">
        <f t="shared" ref="O2277:O2281" si="339">ROUND(L2277*(1-$O$4),0)</f>
        <v>1299</v>
      </c>
      <c r="P2277" s="126"/>
    </row>
    <row r="2278" spans="1:16">
      <c r="A2278" s="361" t="s">
        <v>1674</v>
      </c>
      <c r="B2278" s="362">
        <v>98612</v>
      </c>
      <c r="C2278" s="279" t="s">
        <v>1631</v>
      </c>
      <c r="D2278" s="9" t="s">
        <v>412</v>
      </c>
      <c r="E2278" s="279" t="s">
        <v>35</v>
      </c>
      <c r="F2278" s="279" t="s">
        <v>36</v>
      </c>
      <c r="G2278" s="279"/>
      <c r="H2278" s="279">
        <v>1.8129999999999999</v>
      </c>
      <c r="I2278" s="279"/>
      <c r="J2278" s="279"/>
      <c r="K2278" s="279"/>
      <c r="L2278" s="343">
        <v>1999</v>
      </c>
      <c r="M2278" s="281"/>
      <c r="N2278" s="281">
        <f t="shared" si="338"/>
        <v>75.433962264150949</v>
      </c>
      <c r="O2278" s="201">
        <f t="shared" si="339"/>
        <v>1999</v>
      </c>
      <c r="P2278" s="126"/>
    </row>
    <row r="2279" spans="1:16">
      <c r="A2279" s="361" t="s">
        <v>1675</v>
      </c>
      <c r="B2279" s="362">
        <v>98613</v>
      </c>
      <c r="C2279" s="279" t="s">
        <v>1631</v>
      </c>
      <c r="D2279" s="9" t="s">
        <v>412</v>
      </c>
      <c r="E2279" s="279" t="s">
        <v>35</v>
      </c>
      <c r="F2279" s="279" t="s">
        <v>36</v>
      </c>
      <c r="G2279" s="279"/>
      <c r="H2279" s="279">
        <v>1.617</v>
      </c>
      <c r="I2279" s="279"/>
      <c r="J2279" s="279"/>
      <c r="K2279" s="279"/>
      <c r="L2279" s="343">
        <v>1699</v>
      </c>
      <c r="M2279" s="281"/>
      <c r="N2279" s="281">
        <f t="shared" si="338"/>
        <v>64.113207547169807</v>
      </c>
      <c r="O2279" s="201">
        <f t="shared" si="339"/>
        <v>1699</v>
      </c>
      <c r="P2279" s="126"/>
    </row>
    <row r="2280" spans="1:16">
      <c r="A2280" s="363" t="s">
        <v>1676</v>
      </c>
      <c r="B2280" s="156">
        <v>98918</v>
      </c>
      <c r="C2280" s="156" t="s">
        <v>1631</v>
      </c>
      <c r="D2280" s="9" t="s">
        <v>412</v>
      </c>
      <c r="E2280" s="156" t="s">
        <v>35</v>
      </c>
      <c r="F2280" s="156" t="s">
        <v>36</v>
      </c>
      <c r="G2280" s="156"/>
      <c r="H2280" s="156">
        <v>1.2669999999999999</v>
      </c>
      <c r="I2280" s="156"/>
      <c r="J2280" s="156"/>
      <c r="K2280" s="156"/>
      <c r="L2280" s="356">
        <v>1299</v>
      </c>
      <c r="M2280" s="158"/>
      <c r="N2280" s="158">
        <f t="shared" si="338"/>
        <v>49.018867924528301</v>
      </c>
      <c r="O2280" s="308">
        <f t="shared" si="339"/>
        <v>1299</v>
      </c>
      <c r="P2280" s="126"/>
    </row>
    <row r="2281" spans="1:16" ht="22.5">
      <c r="A2281" s="204" t="s">
        <v>1677</v>
      </c>
      <c r="B2281" s="156"/>
      <c r="C2281" s="156" t="s">
        <v>1631</v>
      </c>
      <c r="D2281" s="9" t="s">
        <v>412</v>
      </c>
      <c r="E2281" s="156" t="s">
        <v>35</v>
      </c>
      <c r="F2281" s="156" t="s">
        <v>36</v>
      </c>
      <c r="G2281" s="156"/>
      <c r="H2281" s="156"/>
      <c r="I2281" s="156"/>
      <c r="J2281" s="156"/>
      <c r="K2281" s="156"/>
      <c r="L2281" s="354">
        <v>299</v>
      </c>
      <c r="M2281" s="158"/>
      <c r="N2281" s="158">
        <f t="shared" si="338"/>
        <v>11.283018867924529</v>
      </c>
      <c r="O2281" s="308">
        <f t="shared" si="339"/>
        <v>299</v>
      </c>
      <c r="P2281" s="357" t="s">
        <v>1678</v>
      </c>
    </row>
    <row r="2282" spans="1:16">
      <c r="A2282" s="140" t="s">
        <v>1679</v>
      </c>
      <c r="B2282" s="155"/>
      <c r="C2282" s="155"/>
      <c r="D2282" s="155"/>
      <c r="E2282" s="155"/>
      <c r="F2282" s="155"/>
      <c r="G2282" s="155"/>
      <c r="H2282" s="155"/>
      <c r="I2282" s="155"/>
      <c r="J2282" s="155"/>
      <c r="K2282" s="155"/>
      <c r="L2282" s="155"/>
      <c r="M2282" s="148"/>
      <c r="N2282" s="148"/>
      <c r="O2282" s="174"/>
      <c r="P2282" s="126"/>
    </row>
    <row r="2283" spans="1:16">
      <c r="A2283" s="364" t="s">
        <v>1629</v>
      </c>
      <c r="B2283" s="279">
        <v>94107</v>
      </c>
      <c r="C2283" s="279" t="s">
        <v>1631</v>
      </c>
      <c r="D2283" s="9" t="s">
        <v>412</v>
      </c>
      <c r="E2283" s="279" t="s">
        <v>35</v>
      </c>
      <c r="F2283" s="279" t="s">
        <v>36</v>
      </c>
      <c r="G2283" s="279"/>
      <c r="H2283" s="279"/>
      <c r="I2283" s="279"/>
      <c r="J2283" s="279"/>
      <c r="K2283" s="279"/>
      <c r="L2283" s="343">
        <v>1699</v>
      </c>
      <c r="M2283" s="281"/>
      <c r="N2283" s="281">
        <f t="shared" ref="N2283:N2289" si="340">L2283/26.5</f>
        <v>64.113207547169807</v>
      </c>
      <c r="O2283" s="201">
        <f t="shared" ref="O2283:O2289" si="341">ROUND(L2283*(1-$O$4),0)</f>
        <v>1699</v>
      </c>
      <c r="P2283" s="279"/>
    </row>
    <row r="2284" spans="1:16">
      <c r="A2284" s="204" t="s">
        <v>1632</v>
      </c>
      <c r="B2284" s="279">
        <v>94227</v>
      </c>
      <c r="C2284" s="279" t="s">
        <v>1631</v>
      </c>
      <c r="D2284" s="9" t="s">
        <v>412</v>
      </c>
      <c r="E2284" s="279" t="s">
        <v>35</v>
      </c>
      <c r="F2284" s="279" t="s">
        <v>36</v>
      </c>
      <c r="G2284" s="279"/>
      <c r="H2284" s="279"/>
      <c r="I2284" s="279"/>
      <c r="J2284" s="279"/>
      <c r="K2284" s="279"/>
      <c r="L2284" s="353">
        <v>1699</v>
      </c>
      <c r="M2284" s="281"/>
      <c r="N2284" s="281">
        <f t="shared" si="340"/>
        <v>64.113207547169807</v>
      </c>
      <c r="O2284" s="201">
        <f t="shared" si="341"/>
        <v>1699</v>
      </c>
      <c r="P2284" s="279"/>
    </row>
    <row r="2285" spans="1:16">
      <c r="A2285" s="365" t="s">
        <v>1634</v>
      </c>
      <c r="B2285" s="346">
        <v>94555</v>
      </c>
      <c r="C2285" s="279" t="s">
        <v>1631</v>
      </c>
      <c r="D2285" s="9" t="s">
        <v>412</v>
      </c>
      <c r="E2285" s="279" t="s">
        <v>35</v>
      </c>
      <c r="F2285" s="279" t="s">
        <v>36</v>
      </c>
      <c r="G2285" s="279"/>
      <c r="H2285" s="279"/>
      <c r="I2285" s="279"/>
      <c r="J2285" s="279"/>
      <c r="K2285" s="279"/>
      <c r="L2285" s="352">
        <v>2780</v>
      </c>
      <c r="M2285" s="281"/>
      <c r="N2285" s="281">
        <f t="shared" si="340"/>
        <v>104.90566037735849</v>
      </c>
      <c r="O2285" s="201">
        <f t="shared" si="341"/>
        <v>2780</v>
      </c>
      <c r="P2285" s="279"/>
    </row>
    <row r="2286" spans="1:16">
      <c r="A2286" s="364" t="s">
        <v>1636</v>
      </c>
      <c r="B2286" s="279">
        <v>94424</v>
      </c>
      <c r="C2286" s="279" t="s">
        <v>1631</v>
      </c>
      <c r="D2286" s="9" t="s">
        <v>412</v>
      </c>
      <c r="E2286" s="279" t="s">
        <v>35</v>
      </c>
      <c r="F2286" s="279" t="s">
        <v>36</v>
      </c>
      <c r="G2286" s="279"/>
      <c r="H2286" s="279"/>
      <c r="I2286" s="279"/>
      <c r="J2286" s="279"/>
      <c r="K2286" s="279"/>
      <c r="L2286" s="353">
        <v>2199</v>
      </c>
      <c r="M2286" s="281"/>
      <c r="N2286" s="281">
        <f t="shared" si="340"/>
        <v>82.981132075471692</v>
      </c>
      <c r="O2286" s="201">
        <f t="shared" si="341"/>
        <v>2199</v>
      </c>
      <c r="P2286" s="279"/>
    </row>
    <row r="2287" spans="1:16">
      <c r="A2287" s="365" t="s">
        <v>1680</v>
      </c>
      <c r="B2287" s="346">
        <v>94657</v>
      </c>
      <c r="C2287" s="279" t="s">
        <v>1631</v>
      </c>
      <c r="D2287" s="9" t="s">
        <v>412</v>
      </c>
      <c r="E2287" s="279" t="s">
        <v>35</v>
      </c>
      <c r="F2287" s="279" t="s">
        <v>36</v>
      </c>
      <c r="G2287" s="279"/>
      <c r="H2287" s="279"/>
      <c r="I2287" s="279"/>
      <c r="J2287" s="279"/>
      <c r="K2287" s="279"/>
      <c r="L2287" s="352">
        <v>2240</v>
      </c>
      <c r="M2287" s="281"/>
      <c r="N2287" s="281">
        <f t="shared" si="340"/>
        <v>84.528301886792448</v>
      </c>
      <c r="O2287" s="201">
        <f t="shared" si="341"/>
        <v>2240</v>
      </c>
      <c r="P2287" s="279"/>
    </row>
    <row r="2288" spans="1:16">
      <c r="A2288" s="131" t="s">
        <v>1681</v>
      </c>
      <c r="B2288" s="346">
        <v>94431</v>
      </c>
      <c r="C2288" s="279" t="s">
        <v>1631</v>
      </c>
      <c r="D2288" s="9" t="s">
        <v>412</v>
      </c>
      <c r="E2288" s="279" t="s">
        <v>35</v>
      </c>
      <c r="F2288" s="279" t="s">
        <v>36</v>
      </c>
      <c r="G2288" s="279"/>
      <c r="H2288" s="279"/>
      <c r="I2288" s="279"/>
      <c r="J2288" s="279"/>
      <c r="K2288" s="279"/>
      <c r="L2288" s="352">
        <v>8790</v>
      </c>
      <c r="M2288" s="281"/>
      <c r="N2288" s="281">
        <f t="shared" si="340"/>
        <v>331.69811320754718</v>
      </c>
      <c r="O2288" s="201">
        <f t="shared" si="341"/>
        <v>8790</v>
      </c>
      <c r="P2288" s="279"/>
    </row>
    <row r="2289" spans="1:16" ht="22.5">
      <c r="A2289" s="360" t="s">
        <v>1682</v>
      </c>
      <c r="B2289" s="279"/>
      <c r="C2289" s="279" t="s">
        <v>1631</v>
      </c>
      <c r="D2289" s="9" t="s">
        <v>412</v>
      </c>
      <c r="E2289" s="279" t="s">
        <v>35</v>
      </c>
      <c r="F2289" s="279" t="s">
        <v>36</v>
      </c>
      <c r="G2289" s="279"/>
      <c r="H2289" s="279"/>
      <c r="I2289" s="279"/>
      <c r="J2289" s="279"/>
      <c r="K2289" s="279"/>
      <c r="L2289" s="355">
        <v>299</v>
      </c>
      <c r="M2289" s="281"/>
      <c r="N2289" s="281">
        <f t="shared" si="340"/>
        <v>11.283018867924529</v>
      </c>
      <c r="O2289" s="201">
        <f t="shared" si="341"/>
        <v>299</v>
      </c>
      <c r="P2289" s="357" t="s">
        <v>1660</v>
      </c>
    </row>
    <row r="2290" spans="1:16">
      <c r="A2290" s="140" t="s">
        <v>1658</v>
      </c>
      <c r="B2290" s="155"/>
      <c r="C2290" s="155"/>
      <c r="D2290" s="155"/>
      <c r="E2290" s="155"/>
      <c r="F2290" s="155"/>
      <c r="G2290" s="155"/>
      <c r="H2290" s="155"/>
      <c r="I2290" s="155"/>
      <c r="J2290" s="155"/>
      <c r="K2290" s="155"/>
      <c r="L2290" s="155"/>
      <c r="M2290" s="148"/>
      <c r="N2290" s="148"/>
      <c r="O2290" s="174"/>
      <c r="P2290" s="126"/>
    </row>
    <row r="2291" spans="1:16">
      <c r="A2291" s="357" t="s">
        <v>1629</v>
      </c>
      <c r="B2291" s="279">
        <v>96107</v>
      </c>
      <c r="C2291" s="279" t="s">
        <v>1631</v>
      </c>
      <c r="D2291" s="9" t="s">
        <v>412</v>
      </c>
      <c r="E2291" s="279" t="s">
        <v>35</v>
      </c>
      <c r="F2291" s="279" t="s">
        <v>36</v>
      </c>
      <c r="G2291" s="279"/>
      <c r="H2291" s="279"/>
      <c r="I2291" s="279"/>
      <c r="J2291" s="279"/>
      <c r="K2291" s="279"/>
      <c r="L2291" s="343">
        <v>999</v>
      </c>
      <c r="M2291" s="281"/>
      <c r="N2291" s="281">
        <f t="shared" si="336"/>
        <v>37.698113207547166</v>
      </c>
      <c r="O2291" s="169">
        <f t="shared" si="337"/>
        <v>999</v>
      </c>
      <c r="P2291" s="279"/>
    </row>
    <row r="2292" spans="1:16">
      <c r="A2292" s="358" t="s">
        <v>1632</v>
      </c>
      <c r="B2292" s="279">
        <v>96227</v>
      </c>
      <c r="C2292" s="279" t="s">
        <v>1631</v>
      </c>
      <c r="D2292" s="9" t="s">
        <v>412</v>
      </c>
      <c r="E2292" s="279" t="s">
        <v>35</v>
      </c>
      <c r="F2292" s="279" t="s">
        <v>36</v>
      </c>
      <c r="G2292" s="279"/>
      <c r="H2292" s="279"/>
      <c r="I2292" s="279"/>
      <c r="J2292" s="279"/>
      <c r="K2292" s="279"/>
      <c r="L2292" s="350">
        <v>1090</v>
      </c>
      <c r="M2292" s="281"/>
      <c r="N2292" s="281">
        <f t="shared" si="336"/>
        <v>41.132075471698116</v>
      </c>
      <c r="O2292" s="169">
        <f t="shared" si="337"/>
        <v>1090</v>
      </c>
      <c r="P2292" s="279"/>
    </row>
    <row r="2293" spans="1:16">
      <c r="A2293" s="357" t="s">
        <v>1634</v>
      </c>
      <c r="B2293" s="279">
        <v>96555</v>
      </c>
      <c r="C2293" s="279" t="s">
        <v>1631</v>
      </c>
      <c r="D2293" s="9" t="s">
        <v>412</v>
      </c>
      <c r="E2293" s="279" t="s">
        <v>35</v>
      </c>
      <c r="F2293" s="279" t="s">
        <v>36</v>
      </c>
      <c r="G2293" s="279"/>
      <c r="H2293" s="279"/>
      <c r="I2293" s="279"/>
      <c r="J2293" s="279"/>
      <c r="K2293" s="279"/>
      <c r="L2293" s="343">
        <v>1699</v>
      </c>
      <c r="M2293" s="281"/>
      <c r="N2293" s="281">
        <f t="shared" si="336"/>
        <v>64.113207547169807</v>
      </c>
      <c r="O2293" s="169">
        <f t="shared" si="337"/>
        <v>1699</v>
      </c>
      <c r="P2293" s="279"/>
    </row>
    <row r="2294" spans="1:16">
      <c r="A2294" s="359" t="s">
        <v>1636</v>
      </c>
      <c r="B2294" s="279">
        <v>96424</v>
      </c>
      <c r="C2294" s="279" t="s">
        <v>1631</v>
      </c>
      <c r="D2294" s="9" t="s">
        <v>412</v>
      </c>
      <c r="E2294" s="279" t="s">
        <v>35</v>
      </c>
      <c r="F2294" s="279" t="s">
        <v>36</v>
      </c>
      <c r="G2294" s="279"/>
      <c r="H2294" s="279"/>
      <c r="I2294" s="279"/>
      <c r="J2294" s="279"/>
      <c r="K2294" s="279"/>
      <c r="L2294" s="350">
        <v>1499</v>
      </c>
      <c r="M2294" s="281"/>
      <c r="N2294" s="281">
        <f t="shared" si="336"/>
        <v>56.566037735849058</v>
      </c>
      <c r="O2294" s="169">
        <f t="shared" si="337"/>
        <v>1499</v>
      </c>
      <c r="P2294" s="279"/>
    </row>
    <row r="2295" spans="1:16">
      <c r="A2295" s="360" t="s">
        <v>1640</v>
      </c>
      <c r="B2295" s="279">
        <v>96658</v>
      </c>
      <c r="C2295" s="279" t="s">
        <v>1631</v>
      </c>
      <c r="D2295" s="9" t="s">
        <v>412</v>
      </c>
      <c r="E2295" s="279" t="s">
        <v>35</v>
      </c>
      <c r="F2295" s="279" t="s">
        <v>36</v>
      </c>
      <c r="G2295" s="279"/>
      <c r="H2295" s="279"/>
      <c r="I2295" s="279"/>
      <c r="J2295" s="279"/>
      <c r="K2295" s="279"/>
      <c r="L2295" s="343">
        <v>1399</v>
      </c>
      <c r="M2295" s="281"/>
      <c r="N2295" s="281">
        <f t="shared" si="336"/>
        <v>52.79245283018868</v>
      </c>
      <c r="O2295" s="169">
        <f t="shared" si="337"/>
        <v>1399</v>
      </c>
      <c r="P2295" s="279"/>
    </row>
    <row r="2296" spans="1:16" ht="22.5">
      <c r="A2296" s="360" t="s">
        <v>1659</v>
      </c>
      <c r="B2296" s="279"/>
      <c r="C2296" s="279" t="s">
        <v>1631</v>
      </c>
      <c r="D2296" s="9" t="s">
        <v>412</v>
      </c>
      <c r="E2296" s="279" t="s">
        <v>35</v>
      </c>
      <c r="F2296" s="279" t="s">
        <v>36</v>
      </c>
      <c r="G2296" s="279"/>
      <c r="H2296" s="279"/>
      <c r="I2296" s="279"/>
      <c r="J2296" s="279"/>
      <c r="K2296" s="279"/>
      <c r="L2296" s="355">
        <v>299</v>
      </c>
      <c r="M2296" s="281"/>
      <c r="N2296" s="281">
        <f t="shared" si="336"/>
        <v>11.283018867924529</v>
      </c>
      <c r="O2296" s="169">
        <f t="shared" si="337"/>
        <v>299</v>
      </c>
      <c r="P2296" s="357" t="s">
        <v>1660</v>
      </c>
    </row>
    <row r="2297" spans="1:16">
      <c r="A2297" s="140" t="s">
        <v>1667</v>
      </c>
      <c r="B2297" s="155"/>
      <c r="C2297" s="155"/>
      <c r="D2297" s="155"/>
      <c r="E2297" s="155"/>
      <c r="F2297" s="155"/>
      <c r="G2297" s="155"/>
      <c r="H2297" s="155"/>
      <c r="I2297" s="155"/>
      <c r="J2297" s="155"/>
      <c r="K2297" s="155"/>
      <c r="L2297" s="155"/>
      <c r="M2297" s="148"/>
      <c r="N2297" s="148"/>
      <c r="O2297" s="174"/>
      <c r="P2297" s="126"/>
    </row>
    <row r="2298" spans="1:16">
      <c r="A2298" s="342" t="s">
        <v>1629</v>
      </c>
      <c r="B2298" s="279" t="s">
        <v>1668</v>
      </c>
      <c r="C2298" s="279" t="s">
        <v>1631</v>
      </c>
      <c r="D2298" s="9" t="s">
        <v>412</v>
      </c>
      <c r="E2298" s="279" t="s">
        <v>35</v>
      </c>
      <c r="F2298" s="279" t="s">
        <v>36</v>
      </c>
      <c r="G2298" s="279"/>
      <c r="H2298" s="279"/>
      <c r="I2298" s="279"/>
      <c r="J2298" s="279"/>
      <c r="K2298" s="279"/>
      <c r="L2298" s="343">
        <v>1499</v>
      </c>
      <c r="M2298" s="281"/>
      <c r="N2298" s="281">
        <f t="shared" ref="N2298:N2301" si="342">L2298/26.5</f>
        <v>56.566037735849058</v>
      </c>
      <c r="O2298" s="160">
        <f t="shared" ref="O2298:O2301" si="343">ROUND(L2298*(1-$O$4),0)</f>
        <v>1499</v>
      </c>
      <c r="P2298" s="126"/>
    </row>
    <row r="2299" spans="1:16">
      <c r="A2299" s="344" t="s">
        <v>1632</v>
      </c>
      <c r="B2299" s="279" t="s">
        <v>1669</v>
      </c>
      <c r="C2299" s="279" t="s">
        <v>1631</v>
      </c>
      <c r="D2299" s="9" t="s">
        <v>412</v>
      </c>
      <c r="E2299" s="279" t="s">
        <v>35</v>
      </c>
      <c r="F2299" s="279" t="s">
        <v>36</v>
      </c>
      <c r="G2299" s="279"/>
      <c r="H2299" s="279"/>
      <c r="I2299" s="279"/>
      <c r="J2299" s="279"/>
      <c r="K2299" s="279"/>
      <c r="L2299" s="343">
        <v>1499</v>
      </c>
      <c r="M2299" s="281"/>
      <c r="N2299" s="281">
        <f t="shared" si="342"/>
        <v>56.566037735849058</v>
      </c>
      <c r="O2299" s="160">
        <f t="shared" si="343"/>
        <v>1499</v>
      </c>
      <c r="P2299" s="126"/>
    </row>
    <row r="2300" spans="1:16">
      <c r="A2300" s="342" t="s">
        <v>1634</v>
      </c>
      <c r="B2300" s="279">
        <v>21555</v>
      </c>
      <c r="C2300" s="279" t="s">
        <v>1631</v>
      </c>
      <c r="D2300" s="9" t="s">
        <v>412</v>
      </c>
      <c r="E2300" s="279" t="s">
        <v>35</v>
      </c>
      <c r="F2300" s="279" t="s">
        <v>36</v>
      </c>
      <c r="G2300" s="279"/>
      <c r="H2300" s="279"/>
      <c r="I2300" s="279"/>
      <c r="J2300" s="279"/>
      <c r="K2300" s="279"/>
      <c r="L2300" s="343">
        <v>1999</v>
      </c>
      <c r="M2300" s="281"/>
      <c r="N2300" s="281">
        <f t="shared" si="342"/>
        <v>75.433962264150949</v>
      </c>
      <c r="O2300" s="160">
        <f t="shared" si="343"/>
        <v>1999</v>
      </c>
      <c r="P2300" s="126"/>
    </row>
    <row r="2301" spans="1:16">
      <c r="A2301" s="345" t="s">
        <v>1636</v>
      </c>
      <c r="B2301" s="346" t="s">
        <v>1670</v>
      </c>
      <c r="C2301" s="279" t="s">
        <v>1631</v>
      </c>
      <c r="D2301" s="9" t="s">
        <v>412</v>
      </c>
      <c r="E2301" s="279" t="s">
        <v>35</v>
      </c>
      <c r="F2301" s="279" t="s">
        <v>36</v>
      </c>
      <c r="G2301" s="279"/>
      <c r="H2301" s="279"/>
      <c r="I2301" s="279"/>
      <c r="J2301" s="279"/>
      <c r="K2301" s="279"/>
      <c r="L2301" s="343">
        <v>1699</v>
      </c>
      <c r="M2301" s="281"/>
      <c r="N2301" s="281">
        <f t="shared" si="342"/>
        <v>64.113207547169807</v>
      </c>
      <c r="O2301" s="160">
        <f t="shared" si="343"/>
        <v>1699</v>
      </c>
      <c r="P2301" s="126"/>
    </row>
    <row r="2302" spans="1:16" ht="22.5">
      <c r="A2302" s="360" t="s">
        <v>1671</v>
      </c>
      <c r="B2302" s="279"/>
      <c r="C2302" s="279" t="s">
        <v>1631</v>
      </c>
      <c r="D2302" s="9" t="s">
        <v>412</v>
      </c>
      <c r="E2302" s="279" t="s">
        <v>35</v>
      </c>
      <c r="F2302" s="279" t="s">
        <v>36</v>
      </c>
      <c r="G2302" s="279"/>
      <c r="H2302" s="279"/>
      <c r="I2302" s="279"/>
      <c r="J2302" s="279"/>
      <c r="K2302" s="279"/>
      <c r="L2302" s="355">
        <v>299</v>
      </c>
      <c r="M2302" s="281"/>
      <c r="N2302" s="281">
        <f>L2302/26.5</f>
        <v>11.283018867924529</v>
      </c>
      <c r="O2302" s="169">
        <f>ROUND(L2302*(1-$O$4),0)</f>
        <v>299</v>
      </c>
      <c r="P2302" s="357" t="s">
        <v>1660</v>
      </c>
    </row>
    <row r="2303" spans="1:16">
      <c r="A2303" s="140" t="s">
        <v>1689</v>
      </c>
      <c r="B2303" s="155"/>
      <c r="C2303" s="155"/>
      <c r="D2303" s="155"/>
      <c r="E2303" s="155"/>
      <c r="F2303" s="155"/>
      <c r="G2303" s="155"/>
      <c r="H2303" s="155"/>
      <c r="I2303" s="155"/>
      <c r="J2303" s="155"/>
      <c r="K2303" s="155"/>
      <c r="L2303" s="155"/>
      <c r="M2303" s="148"/>
      <c r="N2303" s="148"/>
      <c r="O2303" s="174"/>
      <c r="P2303" s="357"/>
    </row>
    <row r="2304" spans="1:16">
      <c r="A2304" s="342" t="s">
        <v>1629</v>
      </c>
      <c r="B2304" s="279">
        <v>94474</v>
      </c>
      <c r="C2304" s="279" t="s">
        <v>1631</v>
      </c>
      <c r="D2304" s="9" t="s">
        <v>412</v>
      </c>
      <c r="E2304" s="279" t="s">
        <v>35</v>
      </c>
      <c r="F2304" s="279" t="s">
        <v>36</v>
      </c>
      <c r="G2304" s="279"/>
      <c r="H2304" s="279">
        <v>1.3460000000000001</v>
      </c>
      <c r="I2304" s="279"/>
      <c r="J2304" s="279"/>
      <c r="K2304" s="279"/>
      <c r="L2304" s="343">
        <v>1549</v>
      </c>
      <c r="M2304" s="281"/>
      <c r="N2304" s="281">
        <f t="shared" ref="N2304:N2310" si="344">L2304/26.5</f>
        <v>58.452830188679243</v>
      </c>
      <c r="O2304" s="201">
        <f t="shared" ref="O2304:O2310" si="345">ROUND(L2304*(1-$O$4),0)</f>
        <v>1549</v>
      </c>
      <c r="P2304" s="357"/>
    </row>
    <row r="2305" spans="1:16">
      <c r="A2305" s="344" t="s">
        <v>1632</v>
      </c>
      <c r="B2305" s="279">
        <v>94475</v>
      </c>
      <c r="C2305" s="279" t="s">
        <v>1631</v>
      </c>
      <c r="D2305" s="9" t="s">
        <v>412</v>
      </c>
      <c r="E2305" s="279" t="s">
        <v>35</v>
      </c>
      <c r="F2305" s="279" t="s">
        <v>36</v>
      </c>
      <c r="G2305" s="279"/>
      <c r="H2305" s="279">
        <v>1.3129999999999999</v>
      </c>
      <c r="I2305" s="279"/>
      <c r="J2305" s="279"/>
      <c r="K2305" s="279"/>
      <c r="L2305" s="343">
        <v>1549</v>
      </c>
      <c r="M2305" s="281"/>
      <c r="N2305" s="281">
        <f t="shared" si="344"/>
        <v>58.452830188679243</v>
      </c>
      <c r="O2305" s="201">
        <f t="shared" si="345"/>
        <v>1549</v>
      </c>
      <c r="P2305" s="357"/>
    </row>
    <row r="2306" spans="1:16">
      <c r="A2306" s="348" t="s">
        <v>1690</v>
      </c>
      <c r="B2306" s="349">
        <v>94489</v>
      </c>
      <c r="C2306" s="279" t="s">
        <v>1631</v>
      </c>
      <c r="D2306" s="9" t="s">
        <v>412</v>
      </c>
      <c r="E2306" s="279" t="s">
        <v>35</v>
      </c>
      <c r="F2306" s="279" t="s">
        <v>36</v>
      </c>
      <c r="G2306" s="279"/>
      <c r="H2306" s="279">
        <v>0.62</v>
      </c>
      <c r="I2306" s="279"/>
      <c r="J2306" s="279"/>
      <c r="K2306" s="279"/>
      <c r="L2306" s="355">
        <v>579</v>
      </c>
      <c r="M2306" s="281"/>
      <c r="N2306" s="281">
        <f t="shared" si="344"/>
        <v>21.849056603773583</v>
      </c>
      <c r="O2306" s="201">
        <f t="shared" si="345"/>
        <v>579</v>
      </c>
      <c r="P2306" s="357"/>
    </row>
    <row r="2307" spans="1:16">
      <c r="A2307" s="342" t="s">
        <v>1691</v>
      </c>
      <c r="B2307" s="279">
        <v>94477</v>
      </c>
      <c r="C2307" s="279" t="s">
        <v>1631</v>
      </c>
      <c r="D2307" s="9" t="s">
        <v>412</v>
      </c>
      <c r="E2307" s="279" t="s">
        <v>35</v>
      </c>
      <c r="F2307" s="279" t="s">
        <v>36</v>
      </c>
      <c r="G2307" s="279"/>
      <c r="H2307" s="279">
        <v>1.8520000000000001</v>
      </c>
      <c r="I2307" s="279"/>
      <c r="J2307" s="279"/>
      <c r="K2307" s="279"/>
      <c r="L2307" s="343">
        <v>1699</v>
      </c>
      <c r="M2307" s="281"/>
      <c r="N2307" s="281">
        <f t="shared" si="344"/>
        <v>64.113207547169807</v>
      </c>
      <c r="O2307" s="201">
        <f t="shared" si="345"/>
        <v>1699</v>
      </c>
      <c r="P2307" s="357"/>
    </row>
    <row r="2308" spans="1:16">
      <c r="A2308" s="345" t="s">
        <v>1692</v>
      </c>
      <c r="B2308" s="346">
        <v>94476</v>
      </c>
      <c r="C2308" s="279" t="s">
        <v>1631</v>
      </c>
      <c r="D2308" s="9" t="s">
        <v>412</v>
      </c>
      <c r="E2308" s="279" t="s">
        <v>35</v>
      </c>
      <c r="F2308" s="279" t="s">
        <v>36</v>
      </c>
      <c r="G2308" s="279"/>
      <c r="H2308" s="279">
        <v>2.4630000000000001</v>
      </c>
      <c r="I2308" s="279"/>
      <c r="J2308" s="279"/>
      <c r="K2308" s="279"/>
      <c r="L2308" s="343">
        <v>2590</v>
      </c>
      <c r="M2308" s="281"/>
      <c r="N2308" s="281">
        <f t="shared" si="344"/>
        <v>97.735849056603769</v>
      </c>
      <c r="O2308" s="201">
        <f t="shared" si="345"/>
        <v>2590</v>
      </c>
      <c r="P2308" s="357"/>
    </row>
    <row r="2309" spans="1:16">
      <c r="A2309" s="342" t="s">
        <v>1693</v>
      </c>
      <c r="B2309" s="279">
        <v>92049</v>
      </c>
      <c r="C2309" s="279" t="s">
        <v>1631</v>
      </c>
      <c r="D2309" s="9" t="s">
        <v>412</v>
      </c>
      <c r="E2309" s="279" t="s">
        <v>35</v>
      </c>
      <c r="F2309" s="279" t="s">
        <v>36</v>
      </c>
      <c r="G2309" s="279"/>
      <c r="H2309" s="279">
        <v>1.2</v>
      </c>
      <c r="I2309" s="279"/>
      <c r="J2309" s="279"/>
      <c r="K2309" s="279"/>
      <c r="L2309" s="343">
        <v>1399</v>
      </c>
      <c r="M2309" s="281"/>
      <c r="N2309" s="281">
        <f t="shared" si="344"/>
        <v>52.79245283018868</v>
      </c>
      <c r="O2309" s="201">
        <f t="shared" si="345"/>
        <v>1399</v>
      </c>
      <c r="P2309" s="357"/>
    </row>
    <row r="2310" spans="1:16">
      <c r="A2310" s="351" t="s">
        <v>1688</v>
      </c>
      <c r="B2310" s="346">
        <v>96746</v>
      </c>
      <c r="C2310" s="279" t="s">
        <v>1631</v>
      </c>
      <c r="D2310" s="9" t="s">
        <v>412</v>
      </c>
      <c r="E2310" s="279" t="s">
        <v>35</v>
      </c>
      <c r="F2310" s="279" t="s">
        <v>36</v>
      </c>
      <c r="G2310" s="279"/>
      <c r="H2310" s="279">
        <v>5.585</v>
      </c>
      <c r="I2310" s="279"/>
      <c r="J2310" s="279"/>
      <c r="K2310" s="279"/>
      <c r="L2310" s="343">
        <v>12990</v>
      </c>
      <c r="M2310" s="281"/>
      <c r="N2310" s="281">
        <f t="shared" si="344"/>
        <v>490.18867924528303</v>
      </c>
      <c r="O2310" s="201">
        <f t="shared" si="345"/>
        <v>12990</v>
      </c>
      <c r="P2310" s="357"/>
    </row>
    <row r="2311" spans="1:16">
      <c r="A2311" s="140" t="s">
        <v>1661</v>
      </c>
      <c r="B2311" s="155"/>
      <c r="C2311" s="155"/>
      <c r="D2311" s="155"/>
      <c r="E2311" s="155"/>
      <c r="F2311" s="155"/>
      <c r="G2311" s="155"/>
      <c r="H2311" s="155"/>
      <c r="I2311" s="155"/>
      <c r="J2311" s="155"/>
      <c r="K2311" s="155"/>
      <c r="L2311" s="155"/>
      <c r="M2311" s="148"/>
      <c r="N2311" s="148"/>
      <c r="O2311" s="174"/>
      <c r="P2311" s="126"/>
    </row>
    <row r="2312" spans="1:16">
      <c r="A2312" s="361" t="s">
        <v>1662</v>
      </c>
      <c r="B2312" s="362">
        <v>98690</v>
      </c>
      <c r="C2312" s="344"/>
      <c r="D2312" s="9" t="s">
        <v>412</v>
      </c>
      <c r="E2312" s="279" t="s">
        <v>35</v>
      </c>
      <c r="F2312" s="279" t="s">
        <v>36</v>
      </c>
      <c r="G2312" s="279"/>
      <c r="H2312" s="279">
        <v>1.19</v>
      </c>
      <c r="I2312" s="279"/>
      <c r="J2312" s="279"/>
      <c r="K2312" s="279"/>
      <c r="L2312" s="343">
        <v>1990</v>
      </c>
      <c r="M2312" s="281"/>
      <c r="N2312" s="281">
        <f t="shared" si="336"/>
        <v>75.094339622641513</v>
      </c>
      <c r="O2312" s="169">
        <f t="shared" si="337"/>
        <v>1990</v>
      </c>
      <c r="P2312" s="126"/>
    </row>
    <row r="2313" spans="1:16">
      <c r="A2313" s="361" t="s">
        <v>1663</v>
      </c>
      <c r="B2313" s="362">
        <v>98691</v>
      </c>
      <c r="C2313" s="344"/>
      <c r="D2313" s="9" t="s">
        <v>412</v>
      </c>
      <c r="E2313" s="279" t="s">
        <v>35</v>
      </c>
      <c r="F2313" s="279" t="s">
        <v>36</v>
      </c>
      <c r="G2313" s="279"/>
      <c r="H2313" s="279">
        <v>1.1000000000000001</v>
      </c>
      <c r="I2313" s="279"/>
      <c r="J2313" s="279"/>
      <c r="K2313" s="279"/>
      <c r="L2313" s="343">
        <v>1990</v>
      </c>
      <c r="M2313" s="281"/>
      <c r="N2313" s="281">
        <f t="shared" si="336"/>
        <v>75.094339622641513</v>
      </c>
      <c r="O2313" s="169">
        <f t="shared" si="337"/>
        <v>1990</v>
      </c>
      <c r="P2313" s="126"/>
    </row>
    <row r="2314" spans="1:16" ht="22.5">
      <c r="A2314" s="361" t="s">
        <v>1664</v>
      </c>
      <c r="B2314" s="362">
        <v>98700</v>
      </c>
      <c r="C2314" s="344"/>
      <c r="D2314" s="9" t="s">
        <v>412</v>
      </c>
      <c r="E2314" s="279" t="s">
        <v>35</v>
      </c>
      <c r="F2314" s="279" t="s">
        <v>36</v>
      </c>
      <c r="G2314" s="279"/>
      <c r="H2314" s="279">
        <v>1.1299999999999999</v>
      </c>
      <c r="I2314" s="279"/>
      <c r="J2314" s="279"/>
      <c r="K2314" s="279"/>
      <c r="L2314" s="343">
        <v>1740</v>
      </c>
      <c r="M2314" s="281"/>
      <c r="N2314" s="281">
        <f t="shared" si="336"/>
        <v>65.660377358490564</v>
      </c>
      <c r="O2314" s="169">
        <f t="shared" si="337"/>
        <v>1740</v>
      </c>
      <c r="P2314" s="126"/>
    </row>
    <row r="2315" spans="1:16">
      <c r="A2315" s="361" t="s">
        <v>1665</v>
      </c>
      <c r="B2315" s="362">
        <v>98694</v>
      </c>
      <c r="C2315" s="344"/>
      <c r="D2315" s="9" t="s">
        <v>412</v>
      </c>
      <c r="E2315" s="279" t="s">
        <v>35</v>
      </c>
      <c r="F2315" s="279" t="s">
        <v>36</v>
      </c>
      <c r="G2315" s="279"/>
      <c r="H2315" s="279">
        <v>2.16</v>
      </c>
      <c r="I2315" s="279"/>
      <c r="J2315" s="279"/>
      <c r="K2315" s="279"/>
      <c r="L2315" s="343">
        <v>2890</v>
      </c>
      <c r="M2315" s="281"/>
      <c r="N2315" s="281">
        <f t="shared" si="336"/>
        <v>109.05660377358491</v>
      </c>
      <c r="O2315" s="169">
        <f t="shared" si="337"/>
        <v>2890</v>
      </c>
      <c r="P2315" s="126"/>
    </row>
    <row r="2316" spans="1:16" ht="21" customHeight="1">
      <c r="A2316" s="361" t="s">
        <v>1666</v>
      </c>
      <c r="B2316" s="362">
        <v>98699</v>
      </c>
      <c r="C2316" s="344"/>
      <c r="D2316" s="9" t="s">
        <v>412</v>
      </c>
      <c r="E2316" s="279" t="s">
        <v>35</v>
      </c>
      <c r="F2316" s="279" t="s">
        <v>36</v>
      </c>
      <c r="G2316" s="279"/>
      <c r="H2316" s="279">
        <v>1.5229999999999999</v>
      </c>
      <c r="I2316" s="279"/>
      <c r="J2316" s="279"/>
      <c r="K2316" s="279"/>
      <c r="L2316" s="343">
        <v>2190</v>
      </c>
      <c r="M2316" s="281"/>
      <c r="N2316" s="281">
        <f t="shared" si="336"/>
        <v>82.64150943396227</v>
      </c>
      <c r="O2316" s="169">
        <f t="shared" si="337"/>
        <v>2190</v>
      </c>
      <c r="P2316" s="126"/>
    </row>
    <row r="2317" spans="1:16">
      <c r="A2317" s="140" t="s">
        <v>1683</v>
      </c>
      <c r="B2317" s="155"/>
      <c r="C2317" s="155"/>
      <c r="D2317" s="155"/>
      <c r="E2317" s="155"/>
      <c r="F2317" s="155"/>
      <c r="G2317" s="155"/>
      <c r="H2317" s="155"/>
      <c r="I2317" s="155"/>
      <c r="J2317" s="155"/>
      <c r="K2317" s="155"/>
      <c r="L2317" s="155"/>
      <c r="M2317" s="148"/>
      <c r="N2317" s="148"/>
      <c r="O2317" s="174"/>
      <c r="P2317" s="126"/>
    </row>
    <row r="2318" spans="1:16">
      <c r="A2318" s="342" t="s">
        <v>1684</v>
      </c>
      <c r="B2318" s="279">
        <v>97678</v>
      </c>
      <c r="C2318" s="279" t="s">
        <v>1631</v>
      </c>
      <c r="D2318" s="9" t="s">
        <v>412</v>
      </c>
      <c r="E2318" s="279" t="s">
        <v>35</v>
      </c>
      <c r="F2318" s="279" t="s">
        <v>36</v>
      </c>
      <c r="G2318" s="279"/>
      <c r="H2318" s="279">
        <v>2.35</v>
      </c>
      <c r="I2318" s="279"/>
      <c r="J2318" s="279"/>
      <c r="K2318" s="279"/>
      <c r="L2318" s="353">
        <v>3999</v>
      </c>
      <c r="M2318" s="281"/>
      <c r="N2318" s="281">
        <f t="shared" ref="N2318:N2322" si="346">L2318/26.5</f>
        <v>150.90566037735849</v>
      </c>
      <c r="O2318" s="201">
        <f t="shared" ref="O2318:O2322" si="347">ROUND(L2318*(1-$O$4),0)</f>
        <v>3999</v>
      </c>
      <c r="P2318" s="126"/>
    </row>
    <row r="2319" spans="1:16">
      <c r="A2319" s="342" t="s">
        <v>1685</v>
      </c>
      <c r="B2319" s="279">
        <v>97676</v>
      </c>
      <c r="C2319" s="279" t="s">
        <v>1631</v>
      </c>
      <c r="D2319" s="9" t="s">
        <v>412</v>
      </c>
      <c r="E2319" s="279" t="s">
        <v>35</v>
      </c>
      <c r="F2319" s="279" t="s">
        <v>36</v>
      </c>
      <c r="G2319" s="279"/>
      <c r="H2319" s="279">
        <v>2.1800000000000002</v>
      </c>
      <c r="I2319" s="279"/>
      <c r="J2319" s="279"/>
      <c r="K2319" s="279"/>
      <c r="L2319" s="353">
        <v>3359</v>
      </c>
      <c r="M2319" s="281"/>
      <c r="N2319" s="281">
        <f t="shared" si="346"/>
        <v>126.75471698113208</v>
      </c>
      <c r="O2319" s="201">
        <f t="shared" si="347"/>
        <v>3359</v>
      </c>
      <c r="P2319" s="126"/>
    </row>
    <row r="2320" spans="1:16">
      <c r="A2320" s="342" t="s">
        <v>1686</v>
      </c>
      <c r="B2320" s="279">
        <v>98438</v>
      </c>
      <c r="C2320" s="279" t="s">
        <v>1631</v>
      </c>
      <c r="D2320" s="9" t="s">
        <v>412</v>
      </c>
      <c r="E2320" s="279" t="s">
        <v>35</v>
      </c>
      <c r="F2320" s="279" t="s">
        <v>36</v>
      </c>
      <c r="G2320" s="279"/>
      <c r="H2320" s="279">
        <v>2.15</v>
      </c>
      <c r="I2320" s="279"/>
      <c r="J2320" s="279"/>
      <c r="K2320" s="279"/>
      <c r="L2320" s="353">
        <v>4599</v>
      </c>
      <c r="M2320" s="281"/>
      <c r="N2320" s="281">
        <f t="shared" si="346"/>
        <v>173.54716981132074</v>
      </c>
      <c r="O2320" s="201">
        <f t="shared" si="347"/>
        <v>4599</v>
      </c>
      <c r="P2320" s="126"/>
    </row>
    <row r="2321" spans="1:16">
      <c r="A2321" s="342" t="s">
        <v>1687</v>
      </c>
      <c r="B2321" s="279">
        <v>98436</v>
      </c>
      <c r="C2321" s="279" t="s">
        <v>1631</v>
      </c>
      <c r="D2321" s="9" t="s">
        <v>412</v>
      </c>
      <c r="E2321" s="279" t="s">
        <v>35</v>
      </c>
      <c r="F2321" s="279" t="s">
        <v>36</v>
      </c>
      <c r="G2321" s="279"/>
      <c r="H2321" s="279">
        <v>2.2599999999999998</v>
      </c>
      <c r="I2321" s="279"/>
      <c r="J2321" s="279"/>
      <c r="K2321" s="279"/>
      <c r="L2321" s="353">
        <v>5399</v>
      </c>
      <c r="M2321" s="281"/>
      <c r="N2321" s="281">
        <f t="shared" si="346"/>
        <v>203.73584905660377</v>
      </c>
      <c r="O2321" s="201">
        <f t="shared" si="347"/>
        <v>5399</v>
      </c>
      <c r="P2321" s="126"/>
    </row>
    <row r="2322" spans="1:16">
      <c r="A2322" s="366" t="s">
        <v>1688</v>
      </c>
      <c r="B2322" s="362">
        <v>98762</v>
      </c>
      <c r="C2322" s="279" t="s">
        <v>1631</v>
      </c>
      <c r="D2322" s="9" t="s">
        <v>412</v>
      </c>
      <c r="E2322" s="279" t="s">
        <v>35</v>
      </c>
      <c r="F2322" s="279" t="s">
        <v>36</v>
      </c>
      <c r="G2322" s="279"/>
      <c r="H2322" s="279"/>
      <c r="I2322" s="279"/>
      <c r="J2322" s="279"/>
      <c r="K2322" s="279"/>
      <c r="L2322" s="367">
        <v>7990</v>
      </c>
      <c r="M2322" s="281"/>
      <c r="N2322" s="281">
        <f t="shared" si="346"/>
        <v>301.50943396226415</v>
      </c>
      <c r="O2322" s="201">
        <f t="shared" si="347"/>
        <v>7990</v>
      </c>
      <c r="P2322" s="357"/>
    </row>
    <row r="2323" spans="1:16">
      <c r="A2323" s="140" t="s">
        <v>1694</v>
      </c>
      <c r="B2323" s="155"/>
      <c r="C2323" s="155"/>
      <c r="D2323" s="155"/>
      <c r="E2323" s="155"/>
      <c r="F2323" s="155"/>
      <c r="G2323" s="155"/>
      <c r="H2323" s="155"/>
      <c r="I2323" s="155"/>
      <c r="J2323" s="155"/>
      <c r="K2323" s="155"/>
      <c r="L2323" s="155"/>
      <c r="M2323" s="148"/>
      <c r="N2323" s="148"/>
      <c r="O2323" s="174"/>
      <c r="P2323" s="126"/>
    </row>
    <row r="2324" spans="1:16">
      <c r="A2324" s="344" t="s">
        <v>1695</v>
      </c>
      <c r="B2324" s="279" t="s">
        <v>1696</v>
      </c>
      <c r="C2324" s="279" t="s">
        <v>1631</v>
      </c>
      <c r="D2324" s="9" t="s">
        <v>412</v>
      </c>
      <c r="E2324" s="279" t="s">
        <v>35</v>
      </c>
      <c r="F2324" s="279" t="s">
        <v>36</v>
      </c>
      <c r="G2324" s="279"/>
      <c r="H2324" s="279"/>
      <c r="I2324" s="279"/>
      <c r="J2324" s="279"/>
      <c r="K2324" s="279"/>
      <c r="L2324" s="343">
        <v>259</v>
      </c>
      <c r="M2324" s="281"/>
      <c r="N2324" s="281">
        <f t="shared" ref="N2324:N2370" si="348">L2324/26.5</f>
        <v>9.7735849056603765</v>
      </c>
      <c r="O2324" s="201">
        <f t="shared" ref="O2324:O2370" si="349">ROUND(L2324*(1-$O$4),0)</f>
        <v>259</v>
      </c>
      <c r="P2324" s="126"/>
    </row>
    <row r="2325" spans="1:16">
      <c r="A2325" s="351" t="s">
        <v>1695</v>
      </c>
      <c r="B2325" s="346" t="s">
        <v>1697</v>
      </c>
      <c r="C2325" s="279" t="s">
        <v>1631</v>
      </c>
      <c r="D2325" s="9" t="s">
        <v>412</v>
      </c>
      <c r="E2325" s="279" t="s">
        <v>35</v>
      </c>
      <c r="F2325" s="279" t="s">
        <v>36</v>
      </c>
      <c r="G2325" s="279"/>
      <c r="H2325" s="279"/>
      <c r="I2325" s="279"/>
      <c r="J2325" s="279"/>
      <c r="K2325" s="279"/>
      <c r="L2325" s="347">
        <v>279</v>
      </c>
      <c r="M2325" s="281"/>
      <c r="N2325" s="281">
        <f t="shared" si="348"/>
        <v>10.528301886792454</v>
      </c>
      <c r="O2325" s="201">
        <f t="shared" si="349"/>
        <v>279</v>
      </c>
      <c r="P2325" s="126"/>
    </row>
    <row r="2326" spans="1:16">
      <c r="A2326" s="344" t="s">
        <v>1695</v>
      </c>
      <c r="B2326" s="279" t="s">
        <v>1698</v>
      </c>
      <c r="C2326" s="279" t="s">
        <v>1631</v>
      </c>
      <c r="D2326" s="9" t="s">
        <v>412</v>
      </c>
      <c r="E2326" s="279" t="s">
        <v>35</v>
      </c>
      <c r="F2326" s="279" t="s">
        <v>36</v>
      </c>
      <c r="G2326" s="279"/>
      <c r="H2326" s="279"/>
      <c r="I2326" s="279"/>
      <c r="J2326" s="279"/>
      <c r="K2326" s="279"/>
      <c r="L2326" s="343">
        <v>99</v>
      </c>
      <c r="M2326" s="281"/>
      <c r="N2326" s="281">
        <f t="shared" si="348"/>
        <v>3.7358490566037736</v>
      </c>
      <c r="O2326" s="201">
        <f t="shared" si="349"/>
        <v>99</v>
      </c>
      <c r="P2326" s="126"/>
    </row>
    <row r="2327" spans="1:16">
      <c r="A2327" s="351" t="s">
        <v>1699</v>
      </c>
      <c r="B2327" s="346" t="s">
        <v>1700</v>
      </c>
      <c r="C2327" s="279" t="s">
        <v>1631</v>
      </c>
      <c r="D2327" s="9" t="s">
        <v>412</v>
      </c>
      <c r="E2327" s="279" t="s">
        <v>35</v>
      </c>
      <c r="F2327" s="279" t="s">
        <v>36</v>
      </c>
      <c r="G2327" s="279"/>
      <c r="H2327" s="279"/>
      <c r="I2327" s="279"/>
      <c r="J2327" s="279"/>
      <c r="K2327" s="279"/>
      <c r="L2327" s="347">
        <v>425</v>
      </c>
      <c r="M2327" s="281"/>
      <c r="N2327" s="281">
        <f t="shared" si="348"/>
        <v>16.037735849056602</v>
      </c>
      <c r="O2327" s="201">
        <f t="shared" si="349"/>
        <v>425</v>
      </c>
      <c r="P2327" s="126"/>
    </row>
    <row r="2328" spans="1:16">
      <c r="A2328" s="351" t="s">
        <v>1701</v>
      </c>
      <c r="B2328" s="346" t="s">
        <v>1702</v>
      </c>
      <c r="C2328" s="279" t="s">
        <v>1631</v>
      </c>
      <c r="D2328" s="9" t="s">
        <v>412</v>
      </c>
      <c r="E2328" s="279" t="s">
        <v>35</v>
      </c>
      <c r="F2328" s="279" t="s">
        <v>36</v>
      </c>
      <c r="G2328" s="279"/>
      <c r="H2328" s="279"/>
      <c r="I2328" s="279"/>
      <c r="J2328" s="279"/>
      <c r="K2328" s="279"/>
      <c r="L2328" s="347">
        <v>439</v>
      </c>
      <c r="M2328" s="281"/>
      <c r="N2328" s="281">
        <f t="shared" si="348"/>
        <v>16.566037735849058</v>
      </c>
      <c r="O2328" s="201">
        <f t="shared" si="349"/>
        <v>439</v>
      </c>
      <c r="P2328" s="357"/>
    </row>
    <row r="2329" spans="1:16">
      <c r="A2329" s="351" t="s">
        <v>1703</v>
      </c>
      <c r="B2329" s="346" t="s">
        <v>1704</v>
      </c>
      <c r="C2329" s="279" t="s">
        <v>1631</v>
      </c>
      <c r="D2329" s="9" t="s">
        <v>412</v>
      </c>
      <c r="E2329" s="279" t="s">
        <v>35</v>
      </c>
      <c r="F2329" s="279" t="s">
        <v>36</v>
      </c>
      <c r="G2329" s="279"/>
      <c r="H2329" s="279"/>
      <c r="I2329" s="279"/>
      <c r="J2329" s="279"/>
      <c r="K2329" s="279"/>
      <c r="L2329" s="347">
        <v>389</v>
      </c>
      <c r="M2329" s="281"/>
      <c r="N2329" s="281">
        <f t="shared" si="348"/>
        <v>14.679245283018869</v>
      </c>
      <c r="O2329" s="201">
        <f t="shared" si="349"/>
        <v>389</v>
      </c>
      <c r="P2329" s="126"/>
    </row>
    <row r="2330" spans="1:16">
      <c r="A2330" s="351" t="s">
        <v>1695</v>
      </c>
      <c r="B2330" s="346">
        <v>96108</v>
      </c>
      <c r="C2330" s="279" t="s">
        <v>1631</v>
      </c>
      <c r="D2330" s="9" t="s">
        <v>412</v>
      </c>
      <c r="E2330" s="279" t="s">
        <v>35</v>
      </c>
      <c r="F2330" s="279" t="s">
        <v>36</v>
      </c>
      <c r="G2330" s="279"/>
      <c r="H2330" s="279"/>
      <c r="I2330" s="279"/>
      <c r="J2330" s="279"/>
      <c r="K2330" s="279"/>
      <c r="L2330" s="347">
        <v>199</v>
      </c>
      <c r="M2330" s="281"/>
      <c r="N2330" s="281">
        <f t="shared" si="348"/>
        <v>7.5094339622641506</v>
      </c>
      <c r="O2330" s="201">
        <f t="shared" si="349"/>
        <v>199</v>
      </c>
      <c r="P2330" s="279"/>
    </row>
    <row r="2331" spans="1:16">
      <c r="A2331" s="351" t="s">
        <v>1699</v>
      </c>
      <c r="B2331" s="346">
        <v>90794</v>
      </c>
      <c r="C2331" s="279" t="s">
        <v>1631</v>
      </c>
      <c r="D2331" s="9" t="s">
        <v>412</v>
      </c>
      <c r="E2331" s="279" t="s">
        <v>35</v>
      </c>
      <c r="F2331" s="279" t="s">
        <v>36</v>
      </c>
      <c r="G2331" s="279"/>
      <c r="H2331" s="279"/>
      <c r="I2331" s="279"/>
      <c r="J2331" s="279"/>
      <c r="K2331" s="279"/>
      <c r="L2331" s="347">
        <v>349</v>
      </c>
      <c r="M2331" s="281"/>
      <c r="N2331" s="281">
        <f t="shared" si="348"/>
        <v>13.169811320754716</v>
      </c>
      <c r="O2331" s="201">
        <f t="shared" si="349"/>
        <v>349</v>
      </c>
      <c r="P2331" s="279"/>
    </row>
    <row r="2332" spans="1:16">
      <c r="A2332" s="344" t="s">
        <v>1695</v>
      </c>
      <c r="B2332" s="279">
        <v>4043</v>
      </c>
      <c r="C2332" s="279" t="s">
        <v>1631</v>
      </c>
      <c r="D2332" s="9" t="s">
        <v>412</v>
      </c>
      <c r="E2332" s="279" t="s">
        <v>35</v>
      </c>
      <c r="F2332" s="279" t="s">
        <v>36</v>
      </c>
      <c r="G2332" s="279"/>
      <c r="H2332" s="279"/>
      <c r="I2332" s="279"/>
      <c r="J2332" s="279"/>
      <c r="K2332" s="279"/>
      <c r="L2332" s="343">
        <v>499</v>
      </c>
      <c r="M2332" s="281"/>
      <c r="N2332" s="281">
        <f t="shared" si="348"/>
        <v>18.830188679245282</v>
      </c>
      <c r="O2332" s="201">
        <f t="shared" si="349"/>
        <v>499</v>
      </c>
      <c r="P2332" s="279"/>
    </row>
    <row r="2333" spans="1:16">
      <c r="A2333" s="288" t="s">
        <v>1705</v>
      </c>
      <c r="B2333" s="290" t="s">
        <v>1706</v>
      </c>
      <c r="C2333" s="279" t="s">
        <v>1631</v>
      </c>
      <c r="D2333" s="9" t="s">
        <v>412</v>
      </c>
      <c r="E2333" s="279" t="s">
        <v>35</v>
      </c>
      <c r="F2333" s="279" t="s">
        <v>36</v>
      </c>
      <c r="G2333" s="279"/>
      <c r="H2333" s="279"/>
      <c r="I2333" s="279"/>
      <c r="J2333" s="279"/>
      <c r="K2333" s="279"/>
      <c r="L2333" s="353">
        <v>599</v>
      </c>
      <c r="M2333" s="281"/>
      <c r="N2333" s="281">
        <f t="shared" si="348"/>
        <v>22.60377358490566</v>
      </c>
      <c r="O2333" s="201">
        <f t="shared" si="349"/>
        <v>599</v>
      </c>
      <c r="P2333" s="279"/>
    </row>
    <row r="2334" spans="1:16">
      <c r="A2334" s="344" t="s">
        <v>1705</v>
      </c>
      <c r="B2334" s="279">
        <v>35323</v>
      </c>
      <c r="C2334" s="279" t="s">
        <v>1631</v>
      </c>
      <c r="D2334" s="9" t="s">
        <v>412</v>
      </c>
      <c r="E2334" s="279" t="s">
        <v>35</v>
      </c>
      <c r="F2334" s="279" t="s">
        <v>36</v>
      </c>
      <c r="G2334" s="279"/>
      <c r="H2334" s="279"/>
      <c r="I2334" s="279"/>
      <c r="J2334" s="279"/>
      <c r="K2334" s="279"/>
      <c r="L2334" s="343">
        <v>659</v>
      </c>
      <c r="M2334" s="281"/>
      <c r="N2334" s="281">
        <f t="shared" si="348"/>
        <v>24.867924528301888</v>
      </c>
      <c r="O2334" s="201">
        <f t="shared" si="349"/>
        <v>659</v>
      </c>
      <c r="P2334" s="279"/>
    </row>
    <row r="2335" spans="1:16">
      <c r="A2335" s="344" t="s">
        <v>1705</v>
      </c>
      <c r="B2335" s="279" t="s">
        <v>1707</v>
      </c>
      <c r="C2335" s="279" t="s">
        <v>1631</v>
      </c>
      <c r="D2335" s="9" t="s">
        <v>412</v>
      </c>
      <c r="E2335" s="279" t="s">
        <v>35</v>
      </c>
      <c r="F2335" s="279" t="s">
        <v>36</v>
      </c>
      <c r="G2335" s="279"/>
      <c r="H2335" s="279"/>
      <c r="I2335" s="279"/>
      <c r="J2335" s="279"/>
      <c r="K2335" s="279"/>
      <c r="L2335" s="343">
        <v>899</v>
      </c>
      <c r="M2335" s="281"/>
      <c r="N2335" s="281">
        <f t="shared" si="348"/>
        <v>33.924528301886795</v>
      </c>
      <c r="O2335" s="201">
        <f t="shared" si="349"/>
        <v>899</v>
      </c>
      <c r="P2335" s="279"/>
    </row>
    <row r="2336" spans="1:16">
      <c r="A2336" s="344" t="s">
        <v>1705</v>
      </c>
      <c r="B2336" s="279" t="s">
        <v>1708</v>
      </c>
      <c r="C2336" s="279" t="s">
        <v>1631</v>
      </c>
      <c r="D2336" s="9" t="s">
        <v>412</v>
      </c>
      <c r="E2336" s="279" t="s">
        <v>35</v>
      </c>
      <c r="F2336" s="279" t="s">
        <v>36</v>
      </c>
      <c r="G2336" s="279"/>
      <c r="H2336" s="279"/>
      <c r="I2336" s="279"/>
      <c r="J2336" s="279"/>
      <c r="K2336" s="279"/>
      <c r="L2336" s="343">
        <v>999</v>
      </c>
      <c r="M2336" s="281"/>
      <c r="N2336" s="281">
        <f t="shared" si="348"/>
        <v>37.698113207547166</v>
      </c>
      <c r="O2336" s="201">
        <f t="shared" si="349"/>
        <v>999</v>
      </c>
      <c r="P2336" s="357"/>
    </row>
    <row r="2337" spans="1:16">
      <c r="A2337" s="344" t="s">
        <v>1705</v>
      </c>
      <c r="B2337" s="279" t="s">
        <v>1709</v>
      </c>
      <c r="C2337" s="279" t="s">
        <v>1631</v>
      </c>
      <c r="D2337" s="9" t="s">
        <v>412</v>
      </c>
      <c r="E2337" s="279" t="s">
        <v>35</v>
      </c>
      <c r="F2337" s="279" t="s">
        <v>36</v>
      </c>
      <c r="G2337" s="279"/>
      <c r="H2337" s="279"/>
      <c r="I2337" s="279"/>
      <c r="J2337" s="279"/>
      <c r="K2337" s="279"/>
      <c r="L2337" s="343">
        <v>1299</v>
      </c>
      <c r="M2337" s="281"/>
      <c r="N2337" s="281">
        <f t="shared" si="348"/>
        <v>49.018867924528301</v>
      </c>
      <c r="O2337" s="201">
        <f t="shared" si="349"/>
        <v>1299</v>
      </c>
      <c r="P2337" s="126"/>
    </row>
    <row r="2338" spans="1:16">
      <c r="A2338" s="344" t="s">
        <v>1710</v>
      </c>
      <c r="B2338" s="279">
        <v>97977</v>
      </c>
      <c r="C2338" s="279" t="s">
        <v>1631</v>
      </c>
      <c r="D2338" s="9" t="s">
        <v>412</v>
      </c>
      <c r="E2338" s="279" t="s">
        <v>35</v>
      </c>
      <c r="F2338" s="279" t="s">
        <v>36</v>
      </c>
      <c r="G2338" s="279"/>
      <c r="H2338" s="279"/>
      <c r="I2338" s="279"/>
      <c r="J2338" s="279"/>
      <c r="K2338" s="279"/>
      <c r="L2338" s="343">
        <v>1599</v>
      </c>
      <c r="M2338" s="281"/>
      <c r="N2338" s="281">
        <f t="shared" si="348"/>
        <v>60.339622641509436</v>
      </c>
      <c r="O2338" s="201">
        <f t="shared" si="349"/>
        <v>1599</v>
      </c>
      <c r="P2338" s="126"/>
    </row>
    <row r="2339" spans="1:16">
      <c r="A2339" s="344" t="s">
        <v>1711</v>
      </c>
      <c r="B2339" s="279">
        <v>343</v>
      </c>
      <c r="C2339" s="279" t="s">
        <v>1631</v>
      </c>
      <c r="D2339" s="9" t="s">
        <v>412</v>
      </c>
      <c r="E2339" s="279" t="s">
        <v>35</v>
      </c>
      <c r="F2339" s="279" t="s">
        <v>36</v>
      </c>
      <c r="G2339" s="279"/>
      <c r="H2339" s="279"/>
      <c r="I2339" s="279"/>
      <c r="J2339" s="279"/>
      <c r="K2339" s="279"/>
      <c r="L2339" s="343">
        <v>299</v>
      </c>
      <c r="M2339" s="281"/>
      <c r="N2339" s="281">
        <f t="shared" si="348"/>
        <v>11.283018867924529</v>
      </c>
      <c r="O2339" s="201">
        <f t="shared" si="349"/>
        <v>299</v>
      </c>
      <c r="P2339" s="126"/>
    </row>
    <row r="2340" spans="1:16">
      <c r="A2340" s="344" t="s">
        <v>1712</v>
      </c>
      <c r="B2340" s="279" t="s">
        <v>1713</v>
      </c>
      <c r="C2340" s="279" t="s">
        <v>1631</v>
      </c>
      <c r="D2340" s="9" t="s">
        <v>412</v>
      </c>
      <c r="E2340" s="279" t="s">
        <v>35</v>
      </c>
      <c r="F2340" s="279" t="s">
        <v>36</v>
      </c>
      <c r="G2340" s="279"/>
      <c r="H2340" s="279"/>
      <c r="I2340" s="279"/>
      <c r="J2340" s="279"/>
      <c r="K2340" s="279"/>
      <c r="L2340" s="343">
        <v>799</v>
      </c>
      <c r="M2340" s="281"/>
      <c r="N2340" s="281">
        <f t="shared" si="348"/>
        <v>30.150943396226417</v>
      </c>
      <c r="O2340" s="201">
        <f t="shared" si="349"/>
        <v>799</v>
      </c>
      <c r="P2340" s="126"/>
    </row>
    <row r="2341" spans="1:16">
      <c r="A2341" s="344" t="s">
        <v>1712</v>
      </c>
      <c r="B2341" s="279">
        <v>342</v>
      </c>
      <c r="C2341" s="279" t="s">
        <v>1631</v>
      </c>
      <c r="D2341" s="9" t="s">
        <v>412</v>
      </c>
      <c r="E2341" s="279" t="s">
        <v>35</v>
      </c>
      <c r="F2341" s="279" t="s">
        <v>36</v>
      </c>
      <c r="G2341" s="279"/>
      <c r="H2341" s="279"/>
      <c r="I2341" s="279"/>
      <c r="J2341" s="279"/>
      <c r="K2341" s="279"/>
      <c r="L2341" s="343">
        <v>299</v>
      </c>
      <c r="M2341" s="281"/>
      <c r="N2341" s="281">
        <f t="shared" si="348"/>
        <v>11.283018867924529</v>
      </c>
      <c r="O2341" s="201">
        <f t="shared" si="349"/>
        <v>299</v>
      </c>
      <c r="P2341" s="126"/>
    </row>
    <row r="2342" spans="1:16">
      <c r="A2342" s="344" t="s">
        <v>1714</v>
      </c>
      <c r="B2342" s="279" t="s">
        <v>1715</v>
      </c>
      <c r="C2342" s="279" t="s">
        <v>1631</v>
      </c>
      <c r="D2342" s="9" t="s">
        <v>412</v>
      </c>
      <c r="E2342" s="279" t="s">
        <v>35</v>
      </c>
      <c r="F2342" s="279" t="s">
        <v>36</v>
      </c>
      <c r="G2342" s="279"/>
      <c r="H2342" s="279"/>
      <c r="I2342" s="279"/>
      <c r="J2342" s="279"/>
      <c r="K2342" s="279"/>
      <c r="L2342" s="343">
        <v>299</v>
      </c>
      <c r="M2342" s="281"/>
      <c r="N2342" s="281">
        <f t="shared" si="348"/>
        <v>11.283018867924529</v>
      </c>
      <c r="O2342" s="201">
        <f t="shared" si="349"/>
        <v>299</v>
      </c>
      <c r="P2342" s="126"/>
    </row>
    <row r="2343" spans="1:16">
      <c r="A2343" s="344" t="s">
        <v>1714</v>
      </c>
      <c r="B2343" s="279">
        <v>309</v>
      </c>
      <c r="C2343" s="279" t="s">
        <v>1631</v>
      </c>
      <c r="D2343" s="9" t="s">
        <v>412</v>
      </c>
      <c r="E2343" s="279" t="s">
        <v>35</v>
      </c>
      <c r="F2343" s="279" t="s">
        <v>36</v>
      </c>
      <c r="G2343" s="279"/>
      <c r="H2343" s="279"/>
      <c r="I2343" s="279"/>
      <c r="J2343" s="279"/>
      <c r="K2343" s="279"/>
      <c r="L2343" s="343">
        <v>99</v>
      </c>
      <c r="M2343" s="281"/>
      <c r="N2343" s="281">
        <f t="shared" si="348"/>
        <v>3.7358490566037736</v>
      </c>
      <c r="O2343" s="201">
        <f t="shared" si="349"/>
        <v>99</v>
      </c>
      <c r="P2343" s="126"/>
    </row>
    <row r="2344" spans="1:16">
      <c r="A2344" s="344" t="s">
        <v>1716</v>
      </c>
      <c r="B2344" s="279">
        <v>98001</v>
      </c>
      <c r="C2344" s="279" t="s">
        <v>1631</v>
      </c>
      <c r="D2344" s="9" t="s">
        <v>412</v>
      </c>
      <c r="E2344" s="279" t="s">
        <v>35</v>
      </c>
      <c r="F2344" s="279" t="s">
        <v>36</v>
      </c>
      <c r="G2344" s="279"/>
      <c r="H2344" s="279"/>
      <c r="I2344" s="279"/>
      <c r="J2344" s="279"/>
      <c r="K2344" s="279"/>
      <c r="L2344" s="343">
        <v>499</v>
      </c>
      <c r="M2344" s="281"/>
      <c r="N2344" s="281">
        <f t="shared" si="348"/>
        <v>18.830188679245282</v>
      </c>
      <c r="O2344" s="201">
        <f t="shared" si="349"/>
        <v>499</v>
      </c>
      <c r="P2344" s="126"/>
    </row>
    <row r="2345" spans="1:16">
      <c r="A2345" s="344" t="s">
        <v>1717</v>
      </c>
      <c r="B2345" s="279">
        <v>97999</v>
      </c>
      <c r="C2345" s="279" t="s">
        <v>1631</v>
      </c>
      <c r="D2345" s="9" t="s">
        <v>412</v>
      </c>
      <c r="E2345" s="279" t="s">
        <v>35</v>
      </c>
      <c r="F2345" s="279" t="s">
        <v>36</v>
      </c>
      <c r="G2345" s="279"/>
      <c r="H2345" s="279"/>
      <c r="I2345" s="279"/>
      <c r="J2345" s="279"/>
      <c r="K2345" s="279"/>
      <c r="L2345" s="343">
        <v>1499</v>
      </c>
      <c r="M2345" s="281"/>
      <c r="N2345" s="281">
        <f t="shared" si="348"/>
        <v>56.566037735849058</v>
      </c>
      <c r="O2345" s="201">
        <f t="shared" si="349"/>
        <v>1499</v>
      </c>
      <c r="P2345" s="126"/>
    </row>
    <row r="2346" spans="1:16">
      <c r="A2346" s="344" t="s">
        <v>1717</v>
      </c>
      <c r="B2346" s="279">
        <v>98004</v>
      </c>
      <c r="C2346" s="279" t="s">
        <v>1631</v>
      </c>
      <c r="D2346" s="9" t="s">
        <v>412</v>
      </c>
      <c r="E2346" s="279" t="s">
        <v>35</v>
      </c>
      <c r="F2346" s="279" t="s">
        <v>36</v>
      </c>
      <c r="G2346" s="279"/>
      <c r="H2346" s="279"/>
      <c r="I2346" s="279"/>
      <c r="J2346" s="279"/>
      <c r="K2346" s="279"/>
      <c r="L2346" s="343">
        <v>789</v>
      </c>
      <c r="M2346" s="281"/>
      <c r="N2346" s="281">
        <f t="shared" si="348"/>
        <v>29.773584905660378</v>
      </c>
      <c r="O2346" s="201">
        <f t="shared" si="349"/>
        <v>789</v>
      </c>
      <c r="P2346" s="126"/>
    </row>
    <row r="2347" spans="1:16">
      <c r="A2347" s="351" t="s">
        <v>1718</v>
      </c>
      <c r="B2347" s="346">
        <v>98208</v>
      </c>
      <c r="C2347" s="279" t="s">
        <v>1631</v>
      </c>
      <c r="D2347" s="9" t="s">
        <v>412</v>
      </c>
      <c r="E2347" s="279" t="s">
        <v>35</v>
      </c>
      <c r="F2347" s="279" t="s">
        <v>36</v>
      </c>
      <c r="G2347" s="279"/>
      <c r="H2347" s="279"/>
      <c r="I2347" s="279"/>
      <c r="J2347" s="279"/>
      <c r="K2347" s="279"/>
      <c r="L2347" s="347">
        <v>99</v>
      </c>
      <c r="M2347" s="281"/>
      <c r="N2347" s="281">
        <f t="shared" si="348"/>
        <v>3.7358490566037736</v>
      </c>
      <c r="O2347" s="201">
        <f t="shared" si="349"/>
        <v>99</v>
      </c>
      <c r="P2347" s="126"/>
    </row>
    <row r="2348" spans="1:16">
      <c r="A2348" s="344" t="s">
        <v>1719</v>
      </c>
      <c r="B2348" s="279">
        <v>90011</v>
      </c>
      <c r="C2348" s="279" t="s">
        <v>1631</v>
      </c>
      <c r="D2348" s="9" t="s">
        <v>412</v>
      </c>
      <c r="E2348" s="279" t="s">
        <v>35</v>
      </c>
      <c r="F2348" s="279" t="s">
        <v>36</v>
      </c>
      <c r="G2348" s="279"/>
      <c r="H2348" s="279"/>
      <c r="I2348" s="279"/>
      <c r="J2348" s="279"/>
      <c r="K2348" s="279"/>
      <c r="L2348" s="343">
        <v>79</v>
      </c>
      <c r="M2348" s="281"/>
      <c r="N2348" s="281">
        <f t="shared" si="348"/>
        <v>2.9811320754716979</v>
      </c>
      <c r="O2348" s="201">
        <f t="shared" si="349"/>
        <v>79</v>
      </c>
      <c r="P2348" s="126"/>
    </row>
    <row r="2349" spans="1:16">
      <c r="A2349" s="351" t="s">
        <v>1719</v>
      </c>
      <c r="B2349" s="346">
        <v>4041</v>
      </c>
      <c r="C2349" s="279" t="s">
        <v>1631</v>
      </c>
      <c r="D2349" s="9" t="s">
        <v>412</v>
      </c>
      <c r="E2349" s="279" t="s">
        <v>35</v>
      </c>
      <c r="F2349" s="279" t="s">
        <v>36</v>
      </c>
      <c r="G2349" s="279"/>
      <c r="H2349" s="279"/>
      <c r="I2349" s="279"/>
      <c r="J2349" s="279"/>
      <c r="K2349" s="279"/>
      <c r="L2349" s="347">
        <v>299</v>
      </c>
      <c r="M2349" s="281"/>
      <c r="N2349" s="281">
        <f t="shared" si="348"/>
        <v>11.283018867924529</v>
      </c>
      <c r="O2349" s="201">
        <f t="shared" si="349"/>
        <v>299</v>
      </c>
      <c r="P2349" s="126"/>
    </row>
    <row r="2350" spans="1:16">
      <c r="A2350" s="344" t="s">
        <v>1720</v>
      </c>
      <c r="B2350" s="279">
        <v>97670</v>
      </c>
      <c r="C2350" s="279" t="s">
        <v>1631</v>
      </c>
      <c r="D2350" s="9" t="s">
        <v>412</v>
      </c>
      <c r="E2350" s="279" t="s">
        <v>35</v>
      </c>
      <c r="F2350" s="279" t="s">
        <v>36</v>
      </c>
      <c r="G2350" s="279"/>
      <c r="H2350" s="279"/>
      <c r="I2350" s="279"/>
      <c r="J2350" s="279"/>
      <c r="K2350" s="279"/>
      <c r="L2350" s="343">
        <v>199</v>
      </c>
      <c r="M2350" s="281"/>
      <c r="N2350" s="281">
        <f t="shared" si="348"/>
        <v>7.5094339622641506</v>
      </c>
      <c r="O2350" s="201">
        <f t="shared" si="349"/>
        <v>199</v>
      </c>
      <c r="P2350" s="126"/>
    </row>
    <row r="2351" spans="1:16">
      <c r="A2351" s="344" t="s">
        <v>1721</v>
      </c>
      <c r="B2351" s="279">
        <v>4033</v>
      </c>
      <c r="C2351" s="279" t="s">
        <v>1631</v>
      </c>
      <c r="D2351" s="9" t="s">
        <v>412</v>
      </c>
      <c r="E2351" s="279" t="s">
        <v>35</v>
      </c>
      <c r="F2351" s="279" t="s">
        <v>36</v>
      </c>
      <c r="G2351" s="279"/>
      <c r="H2351" s="279"/>
      <c r="I2351" s="279"/>
      <c r="J2351" s="279"/>
      <c r="K2351" s="279"/>
      <c r="L2351" s="343">
        <v>199</v>
      </c>
      <c r="M2351" s="281"/>
      <c r="N2351" s="281">
        <f t="shared" si="348"/>
        <v>7.5094339622641506</v>
      </c>
      <c r="O2351" s="201">
        <f t="shared" si="349"/>
        <v>199</v>
      </c>
      <c r="P2351" s="126"/>
    </row>
    <row r="2352" spans="1:16">
      <c r="A2352" s="368" t="s">
        <v>1722</v>
      </c>
      <c r="B2352" s="349" t="s">
        <v>1723</v>
      </c>
      <c r="C2352" s="279" t="s">
        <v>1631</v>
      </c>
      <c r="D2352" s="9" t="s">
        <v>412</v>
      </c>
      <c r="E2352" s="279" t="s">
        <v>35</v>
      </c>
      <c r="F2352" s="279" t="s">
        <v>36</v>
      </c>
      <c r="G2352" s="279"/>
      <c r="H2352" s="279"/>
      <c r="I2352" s="279"/>
      <c r="J2352" s="279"/>
      <c r="K2352" s="279"/>
      <c r="L2352" s="350">
        <v>179</v>
      </c>
      <c r="M2352" s="281"/>
      <c r="N2352" s="281">
        <f t="shared" si="348"/>
        <v>6.7547169811320753</v>
      </c>
      <c r="O2352" s="201">
        <f t="shared" si="349"/>
        <v>179</v>
      </c>
      <c r="P2352" s="204"/>
    </row>
    <row r="2353" spans="1:16">
      <c r="A2353" s="348" t="s">
        <v>1724</v>
      </c>
      <c r="B2353" s="349" t="s">
        <v>1725</v>
      </c>
      <c r="C2353" s="279" t="s">
        <v>1631</v>
      </c>
      <c r="D2353" s="9" t="s">
        <v>412</v>
      </c>
      <c r="E2353" s="279" t="s">
        <v>35</v>
      </c>
      <c r="F2353" s="279" t="s">
        <v>36</v>
      </c>
      <c r="G2353" s="279"/>
      <c r="H2353" s="279"/>
      <c r="I2353" s="279"/>
      <c r="J2353" s="279"/>
      <c r="K2353" s="279"/>
      <c r="L2353" s="350">
        <v>299</v>
      </c>
      <c r="M2353" s="281"/>
      <c r="N2353" s="281">
        <f t="shared" si="348"/>
        <v>11.283018867924529</v>
      </c>
      <c r="O2353" s="201">
        <f t="shared" si="349"/>
        <v>299</v>
      </c>
      <c r="P2353" s="204"/>
    </row>
    <row r="2354" spans="1:16">
      <c r="A2354" s="342" t="s">
        <v>1726</v>
      </c>
      <c r="B2354" s="279" t="s">
        <v>1725</v>
      </c>
      <c r="C2354" s="279" t="s">
        <v>1631</v>
      </c>
      <c r="D2354" s="9" t="s">
        <v>412</v>
      </c>
      <c r="E2354" s="279" t="s">
        <v>35</v>
      </c>
      <c r="F2354" s="279" t="s">
        <v>36</v>
      </c>
      <c r="G2354" s="279"/>
      <c r="H2354" s="279"/>
      <c r="I2354" s="279"/>
      <c r="J2354" s="279"/>
      <c r="K2354" s="279"/>
      <c r="L2354" s="343">
        <v>339</v>
      </c>
      <c r="M2354" s="281"/>
      <c r="N2354" s="281">
        <f t="shared" si="348"/>
        <v>12.79245283018868</v>
      </c>
      <c r="O2354" s="201">
        <f t="shared" si="349"/>
        <v>339</v>
      </c>
      <c r="P2354" s="204"/>
    </row>
    <row r="2355" spans="1:16">
      <c r="A2355" s="348" t="s">
        <v>1727</v>
      </c>
      <c r="B2355" s="349" t="s">
        <v>1728</v>
      </c>
      <c r="C2355" s="279" t="s">
        <v>1631</v>
      </c>
      <c r="D2355" s="9" t="s">
        <v>412</v>
      </c>
      <c r="E2355" s="279" t="s">
        <v>35</v>
      </c>
      <c r="F2355" s="279" t="s">
        <v>36</v>
      </c>
      <c r="G2355" s="279"/>
      <c r="H2355" s="279"/>
      <c r="I2355" s="279"/>
      <c r="J2355" s="279"/>
      <c r="K2355" s="279"/>
      <c r="L2355" s="350">
        <v>199</v>
      </c>
      <c r="M2355" s="281"/>
      <c r="N2355" s="281">
        <f t="shared" si="348"/>
        <v>7.5094339622641506</v>
      </c>
      <c r="O2355" s="201">
        <f t="shared" si="349"/>
        <v>199</v>
      </c>
      <c r="P2355" s="204"/>
    </row>
    <row r="2356" spans="1:16">
      <c r="A2356" s="351" t="s">
        <v>1654</v>
      </c>
      <c r="B2356" s="346" t="s">
        <v>1729</v>
      </c>
      <c r="C2356" s="279" t="s">
        <v>1631</v>
      </c>
      <c r="D2356" s="9" t="s">
        <v>412</v>
      </c>
      <c r="E2356" s="279" t="s">
        <v>35</v>
      </c>
      <c r="F2356" s="279" t="s">
        <v>36</v>
      </c>
      <c r="G2356" s="279"/>
      <c r="H2356" s="279"/>
      <c r="I2356" s="279"/>
      <c r="J2356" s="279"/>
      <c r="K2356" s="279"/>
      <c r="L2356" s="347">
        <v>2199</v>
      </c>
      <c r="M2356" s="281"/>
      <c r="N2356" s="281">
        <f t="shared" si="348"/>
        <v>82.981132075471692</v>
      </c>
      <c r="O2356" s="201">
        <f t="shared" si="349"/>
        <v>2199</v>
      </c>
      <c r="P2356" s="357"/>
    </row>
    <row r="2357" spans="1:16">
      <c r="A2357" s="351" t="s">
        <v>1730</v>
      </c>
      <c r="B2357" s="346" t="s">
        <v>1655</v>
      </c>
      <c r="C2357" s="279" t="s">
        <v>1631</v>
      </c>
      <c r="D2357" s="9" t="s">
        <v>412</v>
      </c>
      <c r="E2357" s="279" t="s">
        <v>35</v>
      </c>
      <c r="F2357" s="279" t="s">
        <v>36</v>
      </c>
      <c r="G2357" s="279"/>
      <c r="H2357" s="279"/>
      <c r="I2357" s="279"/>
      <c r="J2357" s="279"/>
      <c r="K2357" s="279"/>
      <c r="L2357" s="347">
        <v>1099</v>
      </c>
      <c r="M2357" s="281"/>
      <c r="N2357" s="281">
        <f t="shared" si="348"/>
        <v>41.471698113207545</v>
      </c>
      <c r="O2357" s="201">
        <f t="shared" si="349"/>
        <v>1099</v>
      </c>
      <c r="P2357" s="126"/>
    </row>
    <row r="2358" spans="1:16">
      <c r="A2358" s="344" t="s">
        <v>1654</v>
      </c>
      <c r="B2358" s="279" t="s">
        <v>1731</v>
      </c>
      <c r="C2358" s="279" t="s">
        <v>1631</v>
      </c>
      <c r="D2358" s="9" t="s">
        <v>412</v>
      </c>
      <c r="E2358" s="279" t="s">
        <v>35</v>
      </c>
      <c r="F2358" s="279" t="s">
        <v>36</v>
      </c>
      <c r="G2358" s="279"/>
      <c r="H2358" s="279"/>
      <c r="I2358" s="279"/>
      <c r="J2358" s="279"/>
      <c r="K2358" s="279"/>
      <c r="L2358" s="343">
        <v>789</v>
      </c>
      <c r="M2358" s="281"/>
      <c r="N2358" s="281">
        <f t="shared" si="348"/>
        <v>29.773584905660378</v>
      </c>
      <c r="O2358" s="201">
        <f t="shared" si="349"/>
        <v>789</v>
      </c>
      <c r="P2358" s="126"/>
    </row>
    <row r="2359" spans="1:16">
      <c r="A2359" s="368" t="s">
        <v>1732</v>
      </c>
      <c r="B2359" s="349">
        <v>97802</v>
      </c>
      <c r="C2359" s="279" t="s">
        <v>1631</v>
      </c>
      <c r="D2359" s="9" t="s">
        <v>412</v>
      </c>
      <c r="E2359" s="279" t="s">
        <v>35</v>
      </c>
      <c r="F2359" s="279" t="s">
        <v>36</v>
      </c>
      <c r="G2359" s="279"/>
      <c r="H2359" s="279"/>
      <c r="I2359" s="279"/>
      <c r="J2359" s="279"/>
      <c r="K2359" s="279"/>
      <c r="L2359" s="350">
        <v>1199</v>
      </c>
      <c r="M2359" s="281"/>
      <c r="N2359" s="281">
        <f t="shared" si="348"/>
        <v>45.245283018867923</v>
      </c>
      <c r="O2359" s="201">
        <f t="shared" si="349"/>
        <v>1199</v>
      </c>
      <c r="P2359" s="126"/>
    </row>
    <row r="2360" spans="1:16">
      <c r="A2360" s="351" t="s">
        <v>1733</v>
      </c>
      <c r="B2360" s="346" t="s">
        <v>1734</v>
      </c>
      <c r="C2360" s="279" t="s">
        <v>1631</v>
      </c>
      <c r="D2360" s="9" t="s">
        <v>412</v>
      </c>
      <c r="E2360" s="279" t="s">
        <v>35</v>
      </c>
      <c r="F2360" s="279" t="s">
        <v>36</v>
      </c>
      <c r="G2360" s="279"/>
      <c r="H2360" s="279"/>
      <c r="I2360" s="279"/>
      <c r="J2360" s="279"/>
      <c r="K2360" s="279"/>
      <c r="L2360" s="347">
        <v>1699</v>
      </c>
      <c r="M2360" s="281"/>
      <c r="N2360" s="281">
        <f t="shared" si="348"/>
        <v>64.113207547169807</v>
      </c>
      <c r="O2360" s="201">
        <f t="shared" si="349"/>
        <v>1699</v>
      </c>
      <c r="P2360" s="126"/>
    </row>
    <row r="2361" spans="1:16">
      <c r="A2361" s="351" t="s">
        <v>1735</v>
      </c>
      <c r="B2361" s="346" t="s">
        <v>1736</v>
      </c>
      <c r="C2361" s="279" t="s">
        <v>1631</v>
      </c>
      <c r="D2361" s="9" t="s">
        <v>412</v>
      </c>
      <c r="E2361" s="279" t="s">
        <v>35</v>
      </c>
      <c r="F2361" s="279" t="s">
        <v>36</v>
      </c>
      <c r="G2361" s="279"/>
      <c r="H2361" s="279"/>
      <c r="I2361" s="279"/>
      <c r="J2361" s="279"/>
      <c r="K2361" s="279"/>
      <c r="L2361" s="347">
        <v>699</v>
      </c>
      <c r="M2361" s="281"/>
      <c r="N2361" s="281">
        <f t="shared" si="348"/>
        <v>26.377358490566039</v>
      </c>
      <c r="O2361" s="201">
        <f t="shared" si="349"/>
        <v>699</v>
      </c>
      <c r="P2361" s="126"/>
    </row>
    <row r="2362" spans="1:16">
      <c r="A2362" s="344" t="s">
        <v>1737</v>
      </c>
      <c r="B2362" s="279" t="s">
        <v>1738</v>
      </c>
      <c r="C2362" s="279" t="s">
        <v>1631</v>
      </c>
      <c r="D2362" s="9" t="s">
        <v>412</v>
      </c>
      <c r="E2362" s="279" t="s">
        <v>35</v>
      </c>
      <c r="F2362" s="279" t="s">
        <v>36</v>
      </c>
      <c r="G2362" s="279"/>
      <c r="H2362" s="279"/>
      <c r="I2362" s="279"/>
      <c r="J2362" s="279"/>
      <c r="K2362" s="279"/>
      <c r="L2362" s="343">
        <v>499</v>
      </c>
      <c r="M2362" s="281"/>
      <c r="N2362" s="281">
        <f t="shared" si="348"/>
        <v>18.830188679245282</v>
      </c>
      <c r="O2362" s="201">
        <f t="shared" si="349"/>
        <v>499</v>
      </c>
      <c r="P2362" s="126"/>
    </row>
    <row r="2363" spans="1:16">
      <c r="A2363" s="344" t="s">
        <v>1737</v>
      </c>
      <c r="B2363" s="279" t="s">
        <v>1739</v>
      </c>
      <c r="C2363" s="279" t="s">
        <v>1631</v>
      </c>
      <c r="D2363" s="9" t="s">
        <v>412</v>
      </c>
      <c r="E2363" s="279" t="s">
        <v>35</v>
      </c>
      <c r="F2363" s="279" t="s">
        <v>36</v>
      </c>
      <c r="G2363" s="279"/>
      <c r="H2363" s="279"/>
      <c r="I2363" s="279"/>
      <c r="J2363" s="279"/>
      <c r="K2363" s="279"/>
      <c r="L2363" s="343">
        <v>599</v>
      </c>
      <c r="M2363" s="281"/>
      <c r="N2363" s="281">
        <f t="shared" si="348"/>
        <v>22.60377358490566</v>
      </c>
      <c r="O2363" s="201">
        <f t="shared" si="349"/>
        <v>599</v>
      </c>
      <c r="P2363" s="126"/>
    </row>
    <row r="2364" spans="1:16">
      <c r="A2364" s="368" t="s">
        <v>1740</v>
      </c>
      <c r="B2364" s="349" t="s">
        <v>1741</v>
      </c>
      <c r="C2364" s="279" t="s">
        <v>1631</v>
      </c>
      <c r="D2364" s="9" t="s">
        <v>412</v>
      </c>
      <c r="E2364" s="279" t="s">
        <v>35</v>
      </c>
      <c r="F2364" s="279" t="s">
        <v>36</v>
      </c>
      <c r="G2364" s="279"/>
      <c r="H2364" s="279"/>
      <c r="I2364" s="279"/>
      <c r="J2364" s="279"/>
      <c r="K2364" s="279"/>
      <c r="L2364" s="350">
        <v>89</v>
      </c>
      <c r="M2364" s="281"/>
      <c r="N2364" s="281">
        <f t="shared" si="348"/>
        <v>3.358490566037736</v>
      </c>
      <c r="O2364" s="201">
        <f t="shared" si="349"/>
        <v>89</v>
      </c>
      <c r="P2364" s="126"/>
    </row>
    <row r="2365" spans="1:16">
      <c r="A2365" s="368" t="s">
        <v>1742</v>
      </c>
      <c r="B2365" s="349" t="s">
        <v>1743</v>
      </c>
      <c r="C2365" s="279" t="s">
        <v>1631</v>
      </c>
      <c r="D2365" s="9" t="s">
        <v>412</v>
      </c>
      <c r="E2365" s="279" t="s">
        <v>35</v>
      </c>
      <c r="F2365" s="279" t="s">
        <v>36</v>
      </c>
      <c r="G2365" s="279"/>
      <c r="H2365" s="279"/>
      <c r="I2365" s="279"/>
      <c r="J2365" s="279"/>
      <c r="K2365" s="279"/>
      <c r="L2365" s="350">
        <v>89</v>
      </c>
      <c r="M2365" s="281"/>
      <c r="N2365" s="281">
        <f t="shared" si="348"/>
        <v>3.358490566037736</v>
      </c>
      <c r="O2365" s="201">
        <f t="shared" si="349"/>
        <v>89</v>
      </c>
      <c r="P2365" s="126"/>
    </row>
    <row r="2366" spans="1:16">
      <c r="A2366" s="345" t="s">
        <v>1744</v>
      </c>
      <c r="B2366" s="346" t="s">
        <v>1745</v>
      </c>
      <c r="C2366" s="279" t="s">
        <v>1631</v>
      </c>
      <c r="D2366" s="9" t="s">
        <v>412</v>
      </c>
      <c r="E2366" s="279" t="s">
        <v>35</v>
      </c>
      <c r="F2366" s="279" t="s">
        <v>36</v>
      </c>
      <c r="G2366" s="279"/>
      <c r="H2366" s="279"/>
      <c r="I2366" s="279"/>
      <c r="J2366" s="279"/>
      <c r="K2366" s="279"/>
      <c r="L2366" s="347">
        <v>399</v>
      </c>
      <c r="M2366" s="281"/>
      <c r="N2366" s="281">
        <f t="shared" si="348"/>
        <v>15.056603773584905</v>
      </c>
      <c r="O2366" s="201">
        <f t="shared" si="349"/>
        <v>399</v>
      </c>
      <c r="P2366" s="126"/>
    </row>
    <row r="2367" spans="1:16">
      <c r="A2367" s="342" t="s">
        <v>1744</v>
      </c>
      <c r="B2367" s="279" t="s">
        <v>1746</v>
      </c>
      <c r="C2367" s="279" t="s">
        <v>1631</v>
      </c>
      <c r="D2367" s="9" t="s">
        <v>412</v>
      </c>
      <c r="E2367" s="279" t="s">
        <v>35</v>
      </c>
      <c r="F2367" s="279" t="s">
        <v>36</v>
      </c>
      <c r="G2367" s="279"/>
      <c r="H2367" s="279"/>
      <c r="I2367" s="279"/>
      <c r="J2367" s="279"/>
      <c r="K2367" s="279"/>
      <c r="L2367" s="343">
        <v>299</v>
      </c>
      <c r="M2367" s="281"/>
      <c r="N2367" s="281">
        <f t="shared" si="348"/>
        <v>11.283018867924529</v>
      </c>
      <c r="O2367" s="201">
        <f t="shared" si="349"/>
        <v>299</v>
      </c>
      <c r="P2367" s="126"/>
    </row>
    <row r="2368" spans="1:16">
      <c r="A2368" s="345" t="s">
        <v>1747</v>
      </c>
      <c r="B2368" s="346" t="s">
        <v>1748</v>
      </c>
      <c r="C2368" s="279" t="s">
        <v>1631</v>
      </c>
      <c r="D2368" s="9" t="s">
        <v>412</v>
      </c>
      <c r="E2368" s="279" t="s">
        <v>35</v>
      </c>
      <c r="F2368" s="279" t="s">
        <v>36</v>
      </c>
      <c r="G2368" s="279"/>
      <c r="H2368" s="279"/>
      <c r="I2368" s="279"/>
      <c r="J2368" s="279"/>
      <c r="K2368" s="279"/>
      <c r="L2368" s="347">
        <v>299</v>
      </c>
      <c r="M2368" s="281"/>
      <c r="N2368" s="281">
        <f t="shared" si="348"/>
        <v>11.283018867924529</v>
      </c>
      <c r="O2368" s="201">
        <f t="shared" si="349"/>
        <v>299</v>
      </c>
      <c r="P2368" s="126"/>
    </row>
    <row r="2369" spans="1:16">
      <c r="A2369" s="344" t="s">
        <v>1677</v>
      </c>
      <c r="B2369" s="279"/>
      <c r="C2369" s="279" t="s">
        <v>1631</v>
      </c>
      <c r="D2369" s="9" t="s">
        <v>412</v>
      </c>
      <c r="E2369" s="279" t="s">
        <v>35</v>
      </c>
      <c r="F2369" s="279" t="s">
        <v>36</v>
      </c>
      <c r="G2369" s="279"/>
      <c r="H2369" s="279"/>
      <c r="I2369" s="279"/>
      <c r="J2369" s="279"/>
      <c r="K2369" s="279"/>
      <c r="L2369" s="355">
        <v>299</v>
      </c>
      <c r="M2369" s="281"/>
      <c r="N2369" s="281">
        <f t="shared" si="348"/>
        <v>11.283018867924529</v>
      </c>
      <c r="O2369" s="201">
        <f t="shared" si="349"/>
        <v>299</v>
      </c>
      <c r="P2369" s="126"/>
    </row>
    <row r="2370" spans="1:16">
      <c r="A2370" s="369" t="s">
        <v>1749</v>
      </c>
      <c r="B2370" s="370"/>
      <c r="C2370" s="370" t="s">
        <v>1631</v>
      </c>
      <c r="D2370" s="9" t="s">
        <v>412</v>
      </c>
      <c r="E2370" s="370" t="s">
        <v>35</v>
      </c>
      <c r="F2370" s="370" t="s">
        <v>36</v>
      </c>
      <c r="G2370" s="370"/>
      <c r="H2370" s="370"/>
      <c r="I2370" s="370"/>
      <c r="J2370" s="370"/>
      <c r="K2370" s="370"/>
      <c r="L2370" s="371">
        <v>299</v>
      </c>
      <c r="M2370" s="372"/>
      <c r="N2370" s="372">
        <f t="shared" si="348"/>
        <v>11.283018867924529</v>
      </c>
      <c r="O2370" s="373">
        <f t="shared" si="349"/>
        <v>299</v>
      </c>
      <c r="P2370" s="126"/>
    </row>
    <row r="2371" spans="1:16">
      <c r="A2371" s="351" t="s">
        <v>1703</v>
      </c>
      <c r="B2371" s="346" t="s">
        <v>1704</v>
      </c>
      <c r="C2371" s="279" t="s">
        <v>1631</v>
      </c>
      <c r="D2371" s="9" t="s">
        <v>412</v>
      </c>
      <c r="E2371" s="279" t="s">
        <v>35</v>
      </c>
      <c r="F2371" s="279" t="s">
        <v>36</v>
      </c>
      <c r="G2371" s="279"/>
      <c r="H2371" s="279"/>
      <c r="I2371" s="279"/>
      <c r="J2371" s="279"/>
      <c r="K2371" s="279"/>
      <c r="L2371" s="347">
        <v>389</v>
      </c>
      <c r="M2371" s="281"/>
      <c r="N2371" s="281">
        <f t="shared" ref="N2371:N2398" si="350">L2371/26.5</f>
        <v>14.679245283018869</v>
      </c>
      <c r="O2371" s="201">
        <f t="shared" ref="O2371:O2398" si="351">ROUND(L2371*(1-$O$4),0)</f>
        <v>389</v>
      </c>
      <c r="P2371" s="126"/>
    </row>
    <row r="2372" spans="1:16">
      <c r="A2372" s="351" t="s">
        <v>1695</v>
      </c>
      <c r="B2372" s="346">
        <v>96108</v>
      </c>
      <c r="C2372" s="279" t="s">
        <v>1631</v>
      </c>
      <c r="D2372" s="9" t="s">
        <v>412</v>
      </c>
      <c r="E2372" s="279" t="s">
        <v>35</v>
      </c>
      <c r="F2372" s="279" t="s">
        <v>36</v>
      </c>
      <c r="G2372" s="279"/>
      <c r="H2372" s="279"/>
      <c r="I2372" s="279"/>
      <c r="J2372" s="279"/>
      <c r="K2372" s="279"/>
      <c r="L2372" s="347">
        <v>199</v>
      </c>
      <c r="M2372" s="281"/>
      <c r="N2372" s="281">
        <f t="shared" si="350"/>
        <v>7.5094339622641506</v>
      </c>
      <c r="O2372" s="201">
        <f t="shared" si="351"/>
        <v>199</v>
      </c>
      <c r="P2372" s="126"/>
    </row>
    <row r="2373" spans="1:16">
      <c r="A2373" s="351" t="s">
        <v>1699</v>
      </c>
      <c r="B2373" s="346">
        <v>90794</v>
      </c>
      <c r="C2373" s="279" t="s">
        <v>1631</v>
      </c>
      <c r="D2373" s="9" t="s">
        <v>412</v>
      </c>
      <c r="E2373" s="279" t="s">
        <v>35</v>
      </c>
      <c r="F2373" s="279" t="s">
        <v>36</v>
      </c>
      <c r="G2373" s="279"/>
      <c r="H2373" s="279"/>
      <c r="I2373" s="279"/>
      <c r="J2373" s="279"/>
      <c r="K2373" s="279"/>
      <c r="L2373" s="347">
        <v>349</v>
      </c>
      <c r="M2373" s="281"/>
      <c r="N2373" s="281">
        <f t="shared" si="350"/>
        <v>13.169811320754716</v>
      </c>
      <c r="O2373" s="201">
        <f t="shared" si="351"/>
        <v>349</v>
      </c>
      <c r="P2373" s="126"/>
    </row>
    <row r="2374" spans="1:16">
      <c r="A2374" s="344" t="s">
        <v>1695</v>
      </c>
      <c r="B2374" s="279">
        <v>4043</v>
      </c>
      <c r="C2374" s="279" t="s">
        <v>1631</v>
      </c>
      <c r="D2374" s="9" t="s">
        <v>412</v>
      </c>
      <c r="E2374" s="279" t="s">
        <v>35</v>
      </c>
      <c r="F2374" s="279" t="s">
        <v>36</v>
      </c>
      <c r="G2374" s="279"/>
      <c r="H2374" s="279"/>
      <c r="I2374" s="279"/>
      <c r="J2374" s="279"/>
      <c r="K2374" s="279"/>
      <c r="L2374" s="343">
        <v>499</v>
      </c>
      <c r="M2374" s="281"/>
      <c r="N2374" s="281">
        <f t="shared" si="350"/>
        <v>18.830188679245282</v>
      </c>
      <c r="O2374" s="201">
        <f t="shared" si="351"/>
        <v>499</v>
      </c>
      <c r="P2374" s="126"/>
    </row>
    <row r="2375" spans="1:16">
      <c r="A2375" s="288" t="s">
        <v>1705</v>
      </c>
      <c r="B2375" s="290" t="s">
        <v>1706</v>
      </c>
      <c r="C2375" s="279" t="s">
        <v>1631</v>
      </c>
      <c r="D2375" s="9" t="s">
        <v>412</v>
      </c>
      <c r="E2375" s="279" t="s">
        <v>35</v>
      </c>
      <c r="F2375" s="279" t="s">
        <v>36</v>
      </c>
      <c r="G2375" s="279"/>
      <c r="H2375" s="279"/>
      <c r="I2375" s="279"/>
      <c r="J2375" s="279"/>
      <c r="K2375" s="279"/>
      <c r="L2375" s="353">
        <v>599</v>
      </c>
      <c r="M2375" s="281"/>
      <c r="N2375" s="281">
        <f t="shared" si="350"/>
        <v>22.60377358490566</v>
      </c>
      <c r="O2375" s="201">
        <f t="shared" si="351"/>
        <v>599</v>
      </c>
      <c r="P2375" s="126"/>
    </row>
    <row r="2376" spans="1:16">
      <c r="A2376" s="344" t="s">
        <v>1705</v>
      </c>
      <c r="B2376" s="279">
        <v>35323</v>
      </c>
      <c r="C2376" s="279" t="s">
        <v>1631</v>
      </c>
      <c r="D2376" s="9" t="s">
        <v>412</v>
      </c>
      <c r="E2376" s="279" t="s">
        <v>35</v>
      </c>
      <c r="F2376" s="279" t="s">
        <v>36</v>
      </c>
      <c r="G2376" s="279"/>
      <c r="H2376" s="279"/>
      <c r="I2376" s="279"/>
      <c r="J2376" s="279"/>
      <c r="K2376" s="279"/>
      <c r="L2376" s="343">
        <v>659</v>
      </c>
      <c r="M2376" s="281"/>
      <c r="N2376" s="281">
        <f t="shared" si="350"/>
        <v>24.867924528301888</v>
      </c>
      <c r="O2376" s="201">
        <f t="shared" si="351"/>
        <v>659</v>
      </c>
      <c r="P2376" s="126"/>
    </row>
    <row r="2377" spans="1:16">
      <c r="A2377" s="344" t="s">
        <v>1705</v>
      </c>
      <c r="B2377" s="279" t="s">
        <v>1707</v>
      </c>
      <c r="C2377" s="279" t="s">
        <v>1631</v>
      </c>
      <c r="D2377" s="9" t="s">
        <v>412</v>
      </c>
      <c r="E2377" s="279" t="s">
        <v>35</v>
      </c>
      <c r="F2377" s="279" t="s">
        <v>36</v>
      </c>
      <c r="G2377" s="279"/>
      <c r="H2377" s="279"/>
      <c r="I2377" s="279"/>
      <c r="J2377" s="279"/>
      <c r="K2377" s="279"/>
      <c r="L2377" s="343">
        <v>899</v>
      </c>
      <c r="M2377" s="281"/>
      <c r="N2377" s="281">
        <f t="shared" si="350"/>
        <v>33.924528301886795</v>
      </c>
      <c r="O2377" s="201">
        <f t="shared" si="351"/>
        <v>899</v>
      </c>
      <c r="P2377" s="126"/>
    </row>
    <row r="2378" spans="1:16">
      <c r="A2378" s="344" t="s">
        <v>1705</v>
      </c>
      <c r="B2378" s="279" t="s">
        <v>1708</v>
      </c>
      <c r="C2378" s="279" t="s">
        <v>1631</v>
      </c>
      <c r="D2378" s="9" t="s">
        <v>412</v>
      </c>
      <c r="E2378" s="279" t="s">
        <v>35</v>
      </c>
      <c r="F2378" s="279" t="s">
        <v>36</v>
      </c>
      <c r="G2378" s="279"/>
      <c r="H2378" s="279"/>
      <c r="I2378" s="279"/>
      <c r="J2378" s="279"/>
      <c r="K2378" s="279"/>
      <c r="L2378" s="343">
        <v>999</v>
      </c>
      <c r="M2378" s="281"/>
      <c r="N2378" s="281">
        <f t="shared" si="350"/>
        <v>37.698113207547166</v>
      </c>
      <c r="O2378" s="201">
        <f t="shared" si="351"/>
        <v>999</v>
      </c>
      <c r="P2378" s="126"/>
    </row>
    <row r="2379" spans="1:16">
      <c r="A2379" s="344" t="s">
        <v>1705</v>
      </c>
      <c r="B2379" s="279" t="s">
        <v>1709</v>
      </c>
      <c r="C2379" s="279" t="s">
        <v>1631</v>
      </c>
      <c r="D2379" s="9" t="s">
        <v>412</v>
      </c>
      <c r="E2379" s="279" t="s">
        <v>35</v>
      </c>
      <c r="F2379" s="279" t="s">
        <v>36</v>
      </c>
      <c r="G2379" s="279"/>
      <c r="H2379" s="279"/>
      <c r="I2379" s="279"/>
      <c r="J2379" s="279"/>
      <c r="K2379" s="279"/>
      <c r="L2379" s="343">
        <v>1299</v>
      </c>
      <c r="M2379" s="281"/>
      <c r="N2379" s="281">
        <f t="shared" si="350"/>
        <v>49.018867924528301</v>
      </c>
      <c r="O2379" s="201">
        <f t="shared" si="351"/>
        <v>1299</v>
      </c>
      <c r="P2379" s="126"/>
    </row>
    <row r="2380" spans="1:16">
      <c r="A2380" s="344" t="s">
        <v>1710</v>
      </c>
      <c r="B2380" s="279">
        <v>97977</v>
      </c>
      <c r="C2380" s="279" t="s">
        <v>1631</v>
      </c>
      <c r="D2380" s="9" t="s">
        <v>412</v>
      </c>
      <c r="E2380" s="279" t="s">
        <v>35</v>
      </c>
      <c r="F2380" s="279" t="s">
        <v>36</v>
      </c>
      <c r="G2380" s="279"/>
      <c r="H2380" s="279"/>
      <c r="I2380" s="279"/>
      <c r="J2380" s="279"/>
      <c r="K2380" s="279"/>
      <c r="L2380" s="343">
        <v>1599</v>
      </c>
      <c r="M2380" s="281"/>
      <c r="N2380" s="281">
        <f t="shared" si="350"/>
        <v>60.339622641509436</v>
      </c>
      <c r="O2380" s="201">
        <f t="shared" si="351"/>
        <v>1599</v>
      </c>
      <c r="P2380" s="126"/>
    </row>
    <row r="2381" spans="1:16">
      <c r="A2381" s="344" t="s">
        <v>1711</v>
      </c>
      <c r="B2381" s="279">
        <v>343</v>
      </c>
      <c r="C2381" s="279" t="s">
        <v>1631</v>
      </c>
      <c r="D2381" s="9" t="s">
        <v>412</v>
      </c>
      <c r="E2381" s="279" t="s">
        <v>35</v>
      </c>
      <c r="F2381" s="279" t="s">
        <v>36</v>
      </c>
      <c r="G2381" s="279"/>
      <c r="H2381" s="279"/>
      <c r="I2381" s="279"/>
      <c r="J2381" s="279"/>
      <c r="K2381" s="279"/>
      <c r="L2381" s="343">
        <v>299</v>
      </c>
      <c r="M2381" s="281"/>
      <c r="N2381" s="281">
        <f t="shared" si="350"/>
        <v>11.283018867924529</v>
      </c>
      <c r="O2381" s="201">
        <f t="shared" si="351"/>
        <v>299</v>
      </c>
      <c r="P2381" s="126"/>
    </row>
    <row r="2382" spans="1:16">
      <c r="A2382" s="344" t="s">
        <v>1712</v>
      </c>
      <c r="B2382" s="279" t="s">
        <v>1713</v>
      </c>
      <c r="C2382" s="279" t="s">
        <v>1631</v>
      </c>
      <c r="D2382" s="9" t="s">
        <v>412</v>
      </c>
      <c r="E2382" s="279" t="s">
        <v>35</v>
      </c>
      <c r="F2382" s="279" t="s">
        <v>36</v>
      </c>
      <c r="G2382" s="279"/>
      <c r="H2382" s="279"/>
      <c r="I2382" s="279"/>
      <c r="J2382" s="279"/>
      <c r="K2382" s="279"/>
      <c r="L2382" s="343">
        <v>799</v>
      </c>
      <c r="M2382" s="281"/>
      <c r="N2382" s="281">
        <f t="shared" si="350"/>
        <v>30.150943396226417</v>
      </c>
      <c r="O2382" s="201">
        <f t="shared" si="351"/>
        <v>799</v>
      </c>
      <c r="P2382" s="126"/>
    </row>
    <row r="2383" spans="1:16">
      <c r="A2383" s="344" t="s">
        <v>1712</v>
      </c>
      <c r="B2383" s="279">
        <v>342</v>
      </c>
      <c r="C2383" s="279" t="s">
        <v>1631</v>
      </c>
      <c r="D2383" s="9" t="s">
        <v>412</v>
      </c>
      <c r="E2383" s="279" t="s">
        <v>35</v>
      </c>
      <c r="F2383" s="279" t="s">
        <v>36</v>
      </c>
      <c r="G2383" s="279"/>
      <c r="H2383" s="279"/>
      <c r="I2383" s="279"/>
      <c r="J2383" s="279"/>
      <c r="K2383" s="279"/>
      <c r="L2383" s="343">
        <v>299</v>
      </c>
      <c r="M2383" s="281"/>
      <c r="N2383" s="281">
        <f t="shared" si="350"/>
        <v>11.283018867924529</v>
      </c>
      <c r="O2383" s="201">
        <f t="shared" si="351"/>
        <v>299</v>
      </c>
      <c r="P2383" s="126"/>
    </row>
    <row r="2384" spans="1:16">
      <c r="A2384" s="344" t="s">
        <v>1714</v>
      </c>
      <c r="B2384" s="279" t="s">
        <v>1715</v>
      </c>
      <c r="C2384" s="279" t="s">
        <v>1631</v>
      </c>
      <c r="D2384" s="9" t="s">
        <v>412</v>
      </c>
      <c r="E2384" s="279" t="s">
        <v>35</v>
      </c>
      <c r="F2384" s="279" t="s">
        <v>36</v>
      </c>
      <c r="G2384" s="279"/>
      <c r="H2384" s="279"/>
      <c r="I2384" s="279"/>
      <c r="J2384" s="279"/>
      <c r="K2384" s="279"/>
      <c r="L2384" s="343">
        <v>299</v>
      </c>
      <c r="M2384" s="281"/>
      <c r="N2384" s="281">
        <f t="shared" si="350"/>
        <v>11.283018867924529</v>
      </c>
      <c r="O2384" s="201">
        <f t="shared" si="351"/>
        <v>299</v>
      </c>
      <c r="P2384" s="126"/>
    </row>
    <row r="2385" spans="1:16">
      <c r="A2385" s="344" t="s">
        <v>1714</v>
      </c>
      <c r="B2385" s="279">
        <v>309</v>
      </c>
      <c r="C2385" s="279" t="s">
        <v>1631</v>
      </c>
      <c r="D2385" s="9" t="s">
        <v>412</v>
      </c>
      <c r="E2385" s="279" t="s">
        <v>35</v>
      </c>
      <c r="F2385" s="279" t="s">
        <v>36</v>
      </c>
      <c r="G2385" s="279"/>
      <c r="H2385" s="279"/>
      <c r="I2385" s="279"/>
      <c r="J2385" s="279"/>
      <c r="K2385" s="279"/>
      <c r="L2385" s="343">
        <v>99</v>
      </c>
      <c r="M2385" s="281"/>
      <c r="N2385" s="281">
        <f t="shared" si="350"/>
        <v>3.7358490566037736</v>
      </c>
      <c r="O2385" s="201">
        <f t="shared" si="351"/>
        <v>99</v>
      </c>
      <c r="P2385" s="126"/>
    </row>
    <row r="2386" spans="1:16">
      <c r="A2386" s="344" t="s">
        <v>1716</v>
      </c>
      <c r="B2386" s="279">
        <v>98001</v>
      </c>
      <c r="C2386" s="279" t="s">
        <v>1631</v>
      </c>
      <c r="D2386" s="9" t="s">
        <v>412</v>
      </c>
      <c r="E2386" s="279" t="s">
        <v>35</v>
      </c>
      <c r="F2386" s="279" t="s">
        <v>36</v>
      </c>
      <c r="G2386" s="279"/>
      <c r="H2386" s="279"/>
      <c r="I2386" s="279"/>
      <c r="J2386" s="279"/>
      <c r="K2386" s="279"/>
      <c r="L2386" s="343">
        <v>499</v>
      </c>
      <c r="M2386" s="281"/>
      <c r="N2386" s="281">
        <f t="shared" si="350"/>
        <v>18.830188679245282</v>
      </c>
      <c r="O2386" s="201">
        <f t="shared" si="351"/>
        <v>499</v>
      </c>
      <c r="P2386" s="126"/>
    </row>
    <row r="2387" spans="1:16">
      <c r="A2387" s="344" t="s">
        <v>1717</v>
      </c>
      <c r="B2387" s="279">
        <v>97999</v>
      </c>
      <c r="C2387" s="279" t="s">
        <v>1631</v>
      </c>
      <c r="D2387" s="9" t="s">
        <v>412</v>
      </c>
      <c r="E2387" s="279" t="s">
        <v>35</v>
      </c>
      <c r="F2387" s="279" t="s">
        <v>36</v>
      </c>
      <c r="G2387" s="279"/>
      <c r="H2387" s="279"/>
      <c r="I2387" s="279"/>
      <c r="J2387" s="279"/>
      <c r="K2387" s="279"/>
      <c r="L2387" s="343">
        <v>1499</v>
      </c>
      <c r="M2387" s="281"/>
      <c r="N2387" s="281">
        <f t="shared" si="350"/>
        <v>56.566037735849058</v>
      </c>
      <c r="O2387" s="201">
        <f t="shared" si="351"/>
        <v>1499</v>
      </c>
      <c r="P2387" s="126"/>
    </row>
    <row r="2388" spans="1:16">
      <c r="A2388" s="344" t="s">
        <v>1717</v>
      </c>
      <c r="B2388" s="279">
        <v>98004</v>
      </c>
      <c r="C2388" s="279" t="s">
        <v>1631</v>
      </c>
      <c r="D2388" s="9" t="s">
        <v>412</v>
      </c>
      <c r="E2388" s="279" t="s">
        <v>35</v>
      </c>
      <c r="F2388" s="279" t="s">
        <v>36</v>
      </c>
      <c r="G2388" s="279"/>
      <c r="H2388" s="279"/>
      <c r="I2388" s="279"/>
      <c r="J2388" s="279"/>
      <c r="K2388" s="279"/>
      <c r="L2388" s="343">
        <v>789</v>
      </c>
      <c r="M2388" s="281"/>
      <c r="N2388" s="281">
        <f t="shared" si="350"/>
        <v>29.773584905660378</v>
      </c>
      <c r="O2388" s="201">
        <f t="shared" si="351"/>
        <v>789</v>
      </c>
      <c r="P2388" s="126"/>
    </row>
    <row r="2389" spans="1:16">
      <c r="A2389" s="351" t="s">
        <v>1718</v>
      </c>
      <c r="B2389" s="346">
        <v>98208</v>
      </c>
      <c r="C2389" s="279" t="s">
        <v>1631</v>
      </c>
      <c r="D2389" s="9" t="s">
        <v>412</v>
      </c>
      <c r="E2389" s="279" t="s">
        <v>35</v>
      </c>
      <c r="F2389" s="279" t="s">
        <v>36</v>
      </c>
      <c r="G2389" s="279"/>
      <c r="H2389" s="279"/>
      <c r="I2389" s="279"/>
      <c r="J2389" s="279"/>
      <c r="K2389" s="279"/>
      <c r="L2389" s="347">
        <v>99</v>
      </c>
      <c r="M2389" s="281"/>
      <c r="N2389" s="281">
        <f t="shared" si="350"/>
        <v>3.7358490566037736</v>
      </c>
      <c r="O2389" s="201">
        <f t="shared" si="351"/>
        <v>99</v>
      </c>
      <c r="P2389" s="126"/>
    </row>
    <row r="2390" spans="1:16">
      <c r="A2390" s="344" t="s">
        <v>1719</v>
      </c>
      <c r="B2390" s="279">
        <v>90011</v>
      </c>
      <c r="C2390" s="279" t="s">
        <v>1631</v>
      </c>
      <c r="D2390" s="9" t="s">
        <v>412</v>
      </c>
      <c r="E2390" s="279" t="s">
        <v>35</v>
      </c>
      <c r="F2390" s="279" t="s">
        <v>36</v>
      </c>
      <c r="G2390" s="279"/>
      <c r="H2390" s="279"/>
      <c r="I2390" s="279"/>
      <c r="J2390" s="279"/>
      <c r="K2390" s="279"/>
      <c r="L2390" s="343">
        <v>79</v>
      </c>
      <c r="M2390" s="281"/>
      <c r="N2390" s="281">
        <f t="shared" si="350"/>
        <v>2.9811320754716979</v>
      </c>
      <c r="O2390" s="201">
        <f t="shared" si="351"/>
        <v>79</v>
      </c>
      <c r="P2390" s="126"/>
    </row>
    <row r="2391" spans="1:16">
      <c r="A2391" s="351" t="s">
        <v>1719</v>
      </c>
      <c r="B2391" s="346">
        <v>4041</v>
      </c>
      <c r="C2391" s="279" t="s">
        <v>1631</v>
      </c>
      <c r="D2391" s="9" t="s">
        <v>412</v>
      </c>
      <c r="E2391" s="279" t="s">
        <v>35</v>
      </c>
      <c r="F2391" s="279" t="s">
        <v>36</v>
      </c>
      <c r="G2391" s="279"/>
      <c r="H2391" s="279"/>
      <c r="I2391" s="279"/>
      <c r="J2391" s="279"/>
      <c r="K2391" s="279"/>
      <c r="L2391" s="347">
        <v>299</v>
      </c>
      <c r="M2391" s="281"/>
      <c r="N2391" s="281">
        <f t="shared" si="350"/>
        <v>11.283018867924529</v>
      </c>
      <c r="O2391" s="201">
        <f t="shared" si="351"/>
        <v>299</v>
      </c>
      <c r="P2391" s="126"/>
    </row>
    <row r="2392" spans="1:16">
      <c r="A2392" s="344" t="s">
        <v>1720</v>
      </c>
      <c r="B2392" s="279">
        <v>97670</v>
      </c>
      <c r="C2392" s="279" t="s">
        <v>1631</v>
      </c>
      <c r="D2392" s="9" t="s">
        <v>412</v>
      </c>
      <c r="E2392" s="279" t="s">
        <v>35</v>
      </c>
      <c r="F2392" s="279" t="s">
        <v>36</v>
      </c>
      <c r="G2392" s="279"/>
      <c r="H2392" s="279"/>
      <c r="I2392" s="279"/>
      <c r="J2392" s="279"/>
      <c r="K2392" s="279"/>
      <c r="L2392" s="343">
        <v>199</v>
      </c>
      <c r="M2392" s="281"/>
      <c r="N2392" s="281">
        <f t="shared" si="350"/>
        <v>7.5094339622641506</v>
      </c>
      <c r="O2392" s="201">
        <f t="shared" si="351"/>
        <v>199</v>
      </c>
      <c r="P2392" s="126"/>
    </row>
    <row r="2393" spans="1:16">
      <c r="A2393" s="344" t="s">
        <v>1721</v>
      </c>
      <c r="B2393" s="279">
        <v>4033</v>
      </c>
      <c r="C2393" s="279" t="s">
        <v>1631</v>
      </c>
      <c r="D2393" s="9" t="s">
        <v>412</v>
      </c>
      <c r="E2393" s="279" t="s">
        <v>35</v>
      </c>
      <c r="F2393" s="279" t="s">
        <v>36</v>
      </c>
      <c r="G2393" s="279"/>
      <c r="H2393" s="279"/>
      <c r="I2393" s="279"/>
      <c r="J2393" s="279"/>
      <c r="K2393" s="279"/>
      <c r="L2393" s="343">
        <v>199</v>
      </c>
      <c r="M2393" s="281"/>
      <c r="N2393" s="281">
        <f t="shared" si="350"/>
        <v>7.5094339622641506</v>
      </c>
      <c r="O2393" s="201">
        <f t="shared" si="351"/>
        <v>199</v>
      </c>
      <c r="P2393" s="126"/>
    </row>
    <row r="2394" spans="1:16">
      <c r="A2394" s="368" t="s">
        <v>1722</v>
      </c>
      <c r="B2394" s="349" t="s">
        <v>1723</v>
      </c>
      <c r="C2394" s="279" t="s">
        <v>1631</v>
      </c>
      <c r="D2394" s="9" t="s">
        <v>412</v>
      </c>
      <c r="E2394" s="279" t="s">
        <v>35</v>
      </c>
      <c r="F2394" s="279" t="s">
        <v>36</v>
      </c>
      <c r="G2394" s="279"/>
      <c r="H2394" s="279"/>
      <c r="I2394" s="279"/>
      <c r="J2394" s="279"/>
      <c r="K2394" s="279"/>
      <c r="L2394" s="350">
        <v>179</v>
      </c>
      <c r="M2394" s="281"/>
      <c r="N2394" s="281">
        <f t="shared" si="350"/>
        <v>6.7547169811320753</v>
      </c>
      <c r="O2394" s="201">
        <f t="shared" si="351"/>
        <v>179</v>
      </c>
      <c r="P2394" s="126"/>
    </row>
    <row r="2395" spans="1:16">
      <c r="A2395" s="348" t="s">
        <v>1724</v>
      </c>
      <c r="B2395" s="349" t="s">
        <v>1725</v>
      </c>
      <c r="C2395" s="279" t="s">
        <v>1631</v>
      </c>
      <c r="D2395" s="9" t="s">
        <v>412</v>
      </c>
      <c r="E2395" s="279" t="s">
        <v>35</v>
      </c>
      <c r="F2395" s="279" t="s">
        <v>36</v>
      </c>
      <c r="G2395" s="279"/>
      <c r="H2395" s="279"/>
      <c r="I2395" s="279"/>
      <c r="J2395" s="279"/>
      <c r="K2395" s="279"/>
      <c r="L2395" s="350">
        <v>299</v>
      </c>
      <c r="M2395" s="281"/>
      <c r="N2395" s="281">
        <f t="shared" si="350"/>
        <v>11.283018867924529</v>
      </c>
      <c r="O2395" s="201">
        <f t="shared" si="351"/>
        <v>299</v>
      </c>
      <c r="P2395" s="126"/>
    </row>
    <row r="2396" spans="1:16">
      <c r="A2396" s="342" t="s">
        <v>1726</v>
      </c>
      <c r="B2396" s="279" t="s">
        <v>1725</v>
      </c>
      <c r="C2396" s="279" t="s">
        <v>1631</v>
      </c>
      <c r="D2396" s="9" t="s">
        <v>412</v>
      </c>
      <c r="E2396" s="279" t="s">
        <v>35</v>
      </c>
      <c r="F2396" s="279" t="s">
        <v>36</v>
      </c>
      <c r="G2396" s="279"/>
      <c r="H2396" s="279"/>
      <c r="I2396" s="279"/>
      <c r="J2396" s="279"/>
      <c r="K2396" s="279"/>
      <c r="L2396" s="343">
        <v>339</v>
      </c>
      <c r="M2396" s="281"/>
      <c r="N2396" s="281">
        <f t="shared" si="350"/>
        <v>12.79245283018868</v>
      </c>
      <c r="O2396" s="201">
        <f t="shared" si="351"/>
        <v>339</v>
      </c>
      <c r="P2396" s="126"/>
    </row>
    <row r="2397" spans="1:16">
      <c r="A2397" s="348" t="s">
        <v>1727</v>
      </c>
      <c r="B2397" s="349" t="s">
        <v>1728</v>
      </c>
      <c r="C2397" s="279" t="s">
        <v>1631</v>
      </c>
      <c r="D2397" s="9" t="s">
        <v>412</v>
      </c>
      <c r="E2397" s="279" t="s">
        <v>35</v>
      </c>
      <c r="F2397" s="279" t="s">
        <v>36</v>
      </c>
      <c r="G2397" s="279"/>
      <c r="H2397" s="279"/>
      <c r="I2397" s="279"/>
      <c r="J2397" s="279"/>
      <c r="K2397" s="279"/>
      <c r="L2397" s="350">
        <v>199</v>
      </c>
      <c r="M2397" s="281"/>
      <c r="N2397" s="281">
        <f t="shared" si="350"/>
        <v>7.5094339622641506</v>
      </c>
      <c r="O2397" s="201">
        <f t="shared" si="351"/>
        <v>199</v>
      </c>
      <c r="P2397" s="126"/>
    </row>
    <row r="2398" spans="1:16">
      <c r="A2398" s="351" t="s">
        <v>1654</v>
      </c>
      <c r="B2398" s="346" t="s">
        <v>1729</v>
      </c>
      <c r="C2398" s="279" t="s">
        <v>1631</v>
      </c>
      <c r="D2398" s="9" t="s">
        <v>412</v>
      </c>
      <c r="E2398" s="279" t="s">
        <v>35</v>
      </c>
      <c r="F2398" s="279" t="s">
        <v>36</v>
      </c>
      <c r="G2398" s="279"/>
      <c r="H2398" s="279"/>
      <c r="I2398" s="279"/>
      <c r="J2398" s="279"/>
      <c r="K2398" s="279"/>
      <c r="L2398" s="347">
        <v>2199</v>
      </c>
      <c r="M2398" s="281"/>
      <c r="N2398" s="281">
        <f t="shared" si="350"/>
        <v>82.981132075471692</v>
      </c>
      <c r="O2398" s="201">
        <f t="shared" si="351"/>
        <v>2199</v>
      </c>
      <c r="P2398" s="126"/>
    </row>
    <row r="2399" spans="1:16">
      <c r="A2399" s="351" t="s">
        <v>1730</v>
      </c>
      <c r="B2399" s="346" t="s">
        <v>1655</v>
      </c>
      <c r="C2399" s="279" t="s">
        <v>1631</v>
      </c>
      <c r="D2399" s="9" t="s">
        <v>412</v>
      </c>
      <c r="E2399" s="279" t="s">
        <v>35</v>
      </c>
      <c r="F2399" s="279" t="s">
        <v>36</v>
      </c>
      <c r="G2399" s="279"/>
      <c r="H2399" s="279"/>
      <c r="I2399" s="279"/>
      <c r="J2399" s="279"/>
      <c r="K2399" s="279"/>
      <c r="L2399" s="347">
        <v>1099</v>
      </c>
      <c r="M2399" s="281"/>
      <c r="N2399" s="281">
        <f t="shared" ref="N2399:N2459" si="352">L2399/26.5</f>
        <v>41.471698113207545</v>
      </c>
      <c r="O2399" s="201">
        <f t="shared" ref="O2399:O2459" si="353">ROUND(L2399*(1-$O$4),0)</f>
        <v>1099</v>
      </c>
      <c r="P2399" s="126"/>
    </row>
    <row r="2400" spans="1:16">
      <c r="A2400" s="344" t="s">
        <v>1654</v>
      </c>
      <c r="B2400" s="279" t="s">
        <v>1731</v>
      </c>
      <c r="C2400" s="279" t="s">
        <v>1631</v>
      </c>
      <c r="D2400" s="9" t="s">
        <v>412</v>
      </c>
      <c r="E2400" s="279" t="s">
        <v>35</v>
      </c>
      <c r="F2400" s="279" t="s">
        <v>36</v>
      </c>
      <c r="G2400" s="279"/>
      <c r="H2400" s="279"/>
      <c r="I2400" s="279"/>
      <c r="J2400" s="279"/>
      <c r="K2400" s="279"/>
      <c r="L2400" s="343">
        <v>789</v>
      </c>
      <c r="M2400" s="281"/>
      <c r="N2400" s="281">
        <f t="shared" si="352"/>
        <v>29.773584905660378</v>
      </c>
      <c r="O2400" s="201">
        <f t="shared" si="353"/>
        <v>789</v>
      </c>
      <c r="P2400" s="126"/>
    </row>
    <row r="2401" spans="1:16">
      <c r="A2401" s="368" t="s">
        <v>1732</v>
      </c>
      <c r="B2401" s="349">
        <v>97802</v>
      </c>
      <c r="C2401" s="279" t="s">
        <v>1631</v>
      </c>
      <c r="D2401" s="9" t="s">
        <v>412</v>
      </c>
      <c r="E2401" s="279" t="s">
        <v>35</v>
      </c>
      <c r="F2401" s="279" t="s">
        <v>36</v>
      </c>
      <c r="G2401" s="279"/>
      <c r="H2401" s="279"/>
      <c r="I2401" s="279"/>
      <c r="J2401" s="279"/>
      <c r="K2401" s="279"/>
      <c r="L2401" s="350">
        <v>1199</v>
      </c>
      <c r="M2401" s="281"/>
      <c r="N2401" s="281">
        <f t="shared" si="352"/>
        <v>45.245283018867923</v>
      </c>
      <c r="O2401" s="201">
        <f t="shared" si="353"/>
        <v>1199</v>
      </c>
      <c r="P2401" s="126"/>
    </row>
    <row r="2402" spans="1:16">
      <c r="A2402" s="351" t="s">
        <v>1733</v>
      </c>
      <c r="B2402" s="346" t="s">
        <v>1734</v>
      </c>
      <c r="C2402" s="279" t="s">
        <v>1631</v>
      </c>
      <c r="D2402" s="9" t="s">
        <v>412</v>
      </c>
      <c r="E2402" s="279" t="s">
        <v>35</v>
      </c>
      <c r="F2402" s="279" t="s">
        <v>36</v>
      </c>
      <c r="G2402" s="279"/>
      <c r="H2402" s="279"/>
      <c r="I2402" s="279"/>
      <c r="J2402" s="279"/>
      <c r="K2402" s="279"/>
      <c r="L2402" s="347">
        <v>1699</v>
      </c>
      <c r="M2402" s="281"/>
      <c r="N2402" s="281">
        <f t="shared" si="352"/>
        <v>64.113207547169807</v>
      </c>
      <c r="O2402" s="201">
        <f t="shared" si="353"/>
        <v>1699</v>
      </c>
      <c r="P2402" s="126"/>
    </row>
    <row r="2403" spans="1:16">
      <c r="A2403" s="351" t="s">
        <v>1735</v>
      </c>
      <c r="B2403" s="346" t="s">
        <v>1736</v>
      </c>
      <c r="C2403" s="279" t="s">
        <v>1631</v>
      </c>
      <c r="D2403" s="9" t="s">
        <v>412</v>
      </c>
      <c r="E2403" s="279" t="s">
        <v>35</v>
      </c>
      <c r="F2403" s="279" t="s">
        <v>36</v>
      </c>
      <c r="G2403" s="279"/>
      <c r="H2403" s="279"/>
      <c r="I2403" s="279"/>
      <c r="J2403" s="279"/>
      <c r="K2403" s="279"/>
      <c r="L2403" s="347">
        <v>699</v>
      </c>
      <c r="M2403" s="281"/>
      <c r="N2403" s="281">
        <f t="shared" si="352"/>
        <v>26.377358490566039</v>
      </c>
      <c r="O2403" s="201">
        <f t="shared" si="353"/>
        <v>699</v>
      </c>
      <c r="P2403" s="126"/>
    </row>
    <row r="2404" spans="1:16">
      <c r="A2404" s="344" t="s">
        <v>1737</v>
      </c>
      <c r="B2404" s="279" t="s">
        <v>1738</v>
      </c>
      <c r="C2404" s="279" t="s">
        <v>1631</v>
      </c>
      <c r="D2404" s="9" t="s">
        <v>412</v>
      </c>
      <c r="E2404" s="279" t="s">
        <v>35</v>
      </c>
      <c r="F2404" s="279" t="s">
        <v>36</v>
      </c>
      <c r="G2404" s="279"/>
      <c r="H2404" s="279"/>
      <c r="I2404" s="279"/>
      <c r="J2404" s="279"/>
      <c r="K2404" s="279"/>
      <c r="L2404" s="343">
        <v>499</v>
      </c>
      <c r="M2404" s="281"/>
      <c r="N2404" s="281">
        <f t="shared" si="352"/>
        <v>18.830188679245282</v>
      </c>
      <c r="O2404" s="201">
        <f t="shared" si="353"/>
        <v>499</v>
      </c>
      <c r="P2404" s="126"/>
    </row>
    <row r="2405" spans="1:16">
      <c r="A2405" s="344" t="s">
        <v>1737</v>
      </c>
      <c r="B2405" s="279" t="s">
        <v>1739</v>
      </c>
      <c r="C2405" s="279" t="s">
        <v>1631</v>
      </c>
      <c r="D2405" s="9" t="s">
        <v>412</v>
      </c>
      <c r="E2405" s="279" t="s">
        <v>35</v>
      </c>
      <c r="F2405" s="279" t="s">
        <v>36</v>
      </c>
      <c r="G2405" s="279"/>
      <c r="H2405" s="279"/>
      <c r="I2405" s="279"/>
      <c r="J2405" s="279"/>
      <c r="K2405" s="279"/>
      <c r="L2405" s="343">
        <v>599</v>
      </c>
      <c r="M2405" s="281"/>
      <c r="N2405" s="281">
        <f t="shared" si="352"/>
        <v>22.60377358490566</v>
      </c>
      <c r="O2405" s="201">
        <f t="shared" si="353"/>
        <v>599</v>
      </c>
      <c r="P2405" s="126"/>
    </row>
    <row r="2406" spans="1:16">
      <c r="A2406" s="368" t="s">
        <v>1740</v>
      </c>
      <c r="B2406" s="349" t="s">
        <v>1741</v>
      </c>
      <c r="C2406" s="279" t="s">
        <v>1631</v>
      </c>
      <c r="D2406" s="9" t="s">
        <v>412</v>
      </c>
      <c r="E2406" s="279" t="s">
        <v>35</v>
      </c>
      <c r="F2406" s="279" t="s">
        <v>36</v>
      </c>
      <c r="G2406" s="279"/>
      <c r="H2406" s="279"/>
      <c r="I2406" s="279"/>
      <c r="J2406" s="279"/>
      <c r="K2406" s="279"/>
      <c r="L2406" s="350">
        <v>89</v>
      </c>
      <c r="M2406" s="281"/>
      <c r="N2406" s="281">
        <f t="shared" si="352"/>
        <v>3.358490566037736</v>
      </c>
      <c r="O2406" s="201">
        <f t="shared" si="353"/>
        <v>89</v>
      </c>
      <c r="P2406" s="126"/>
    </row>
    <row r="2407" spans="1:16">
      <c r="A2407" s="368" t="s">
        <v>1742</v>
      </c>
      <c r="B2407" s="349" t="s">
        <v>1743</v>
      </c>
      <c r="C2407" s="279" t="s">
        <v>1631</v>
      </c>
      <c r="D2407" s="9" t="s">
        <v>412</v>
      </c>
      <c r="E2407" s="279" t="s">
        <v>35</v>
      </c>
      <c r="F2407" s="279" t="s">
        <v>36</v>
      </c>
      <c r="G2407" s="279"/>
      <c r="H2407" s="279"/>
      <c r="I2407" s="279"/>
      <c r="J2407" s="279"/>
      <c r="K2407" s="279"/>
      <c r="L2407" s="350">
        <v>89</v>
      </c>
      <c r="M2407" s="281"/>
      <c r="N2407" s="281">
        <f t="shared" si="352"/>
        <v>3.358490566037736</v>
      </c>
      <c r="O2407" s="201">
        <f t="shared" si="353"/>
        <v>89</v>
      </c>
      <c r="P2407" s="126"/>
    </row>
    <row r="2408" spans="1:16">
      <c r="A2408" s="345" t="s">
        <v>1744</v>
      </c>
      <c r="B2408" s="346" t="s">
        <v>1745</v>
      </c>
      <c r="C2408" s="279" t="s">
        <v>1631</v>
      </c>
      <c r="D2408" s="9" t="s">
        <v>412</v>
      </c>
      <c r="E2408" s="279" t="s">
        <v>35</v>
      </c>
      <c r="F2408" s="279" t="s">
        <v>36</v>
      </c>
      <c r="G2408" s="279"/>
      <c r="H2408" s="279"/>
      <c r="I2408" s="279"/>
      <c r="J2408" s="279"/>
      <c r="K2408" s="279"/>
      <c r="L2408" s="347">
        <v>399</v>
      </c>
      <c r="M2408" s="281"/>
      <c r="N2408" s="281">
        <f t="shared" si="352"/>
        <v>15.056603773584905</v>
      </c>
      <c r="O2408" s="201">
        <f t="shared" si="353"/>
        <v>399</v>
      </c>
      <c r="P2408" s="126"/>
    </row>
    <row r="2409" spans="1:16">
      <c r="A2409" s="342" t="s">
        <v>1744</v>
      </c>
      <c r="B2409" s="279" t="s">
        <v>1746</v>
      </c>
      <c r="C2409" s="279" t="s">
        <v>1631</v>
      </c>
      <c r="D2409" s="9" t="s">
        <v>412</v>
      </c>
      <c r="E2409" s="279" t="s">
        <v>35</v>
      </c>
      <c r="F2409" s="279" t="s">
        <v>36</v>
      </c>
      <c r="G2409" s="279"/>
      <c r="H2409" s="279"/>
      <c r="I2409" s="279"/>
      <c r="J2409" s="279"/>
      <c r="K2409" s="279"/>
      <c r="L2409" s="343">
        <v>299</v>
      </c>
      <c r="M2409" s="281"/>
      <c r="N2409" s="281">
        <f t="shared" si="352"/>
        <v>11.283018867924529</v>
      </c>
      <c r="O2409" s="201">
        <f t="shared" si="353"/>
        <v>299</v>
      </c>
      <c r="P2409" s="126"/>
    </row>
    <row r="2410" spans="1:16">
      <c r="A2410" s="345" t="s">
        <v>1747</v>
      </c>
      <c r="B2410" s="346" t="s">
        <v>1748</v>
      </c>
      <c r="C2410" s="279" t="s">
        <v>1631</v>
      </c>
      <c r="D2410" s="9" t="s">
        <v>412</v>
      </c>
      <c r="E2410" s="279" t="s">
        <v>35</v>
      </c>
      <c r="F2410" s="279" t="s">
        <v>36</v>
      </c>
      <c r="G2410" s="279"/>
      <c r="H2410" s="279"/>
      <c r="I2410" s="279"/>
      <c r="J2410" s="279"/>
      <c r="K2410" s="279"/>
      <c r="L2410" s="347">
        <v>299</v>
      </c>
      <c r="M2410" s="281"/>
      <c r="N2410" s="281">
        <f t="shared" si="352"/>
        <v>11.283018867924529</v>
      </c>
      <c r="O2410" s="201">
        <f t="shared" si="353"/>
        <v>299</v>
      </c>
      <c r="P2410" s="126"/>
    </row>
    <row r="2411" spans="1:16">
      <c r="A2411" s="344" t="s">
        <v>1677</v>
      </c>
      <c r="B2411" s="279"/>
      <c r="C2411" s="279" t="s">
        <v>1631</v>
      </c>
      <c r="D2411" s="9" t="s">
        <v>412</v>
      </c>
      <c r="E2411" s="279" t="s">
        <v>35</v>
      </c>
      <c r="F2411" s="279" t="s">
        <v>36</v>
      </c>
      <c r="G2411" s="279"/>
      <c r="H2411" s="279"/>
      <c r="I2411" s="279"/>
      <c r="J2411" s="279"/>
      <c r="K2411" s="279"/>
      <c r="L2411" s="355">
        <v>299</v>
      </c>
      <c r="M2411" s="281"/>
      <c r="N2411" s="281">
        <f t="shared" si="352"/>
        <v>11.283018867924529</v>
      </c>
      <c r="O2411" s="201">
        <f t="shared" si="353"/>
        <v>299</v>
      </c>
      <c r="P2411" s="126"/>
    </row>
    <row r="2412" spans="1:16" ht="15.75" thickBot="1">
      <c r="A2412" s="369" t="s">
        <v>1749</v>
      </c>
      <c r="B2412" s="370"/>
      <c r="C2412" s="370" t="s">
        <v>1631</v>
      </c>
      <c r="D2412" s="9" t="s">
        <v>412</v>
      </c>
      <c r="E2412" s="370" t="s">
        <v>35</v>
      </c>
      <c r="F2412" s="370" t="s">
        <v>36</v>
      </c>
      <c r="G2412" s="370"/>
      <c r="H2412" s="370"/>
      <c r="I2412" s="370"/>
      <c r="J2412" s="370"/>
      <c r="K2412" s="370"/>
      <c r="L2412" s="371">
        <v>299</v>
      </c>
      <c r="M2412" s="372"/>
      <c r="N2412" s="372">
        <f t="shared" si="352"/>
        <v>11.283018867924529</v>
      </c>
      <c r="O2412" s="373">
        <f t="shared" si="353"/>
        <v>299</v>
      </c>
      <c r="P2412" s="126"/>
    </row>
    <row r="2413" spans="1:16" ht="15.75" thickBot="1">
      <c r="A2413" s="477" t="s">
        <v>1750</v>
      </c>
      <c r="B2413" s="478"/>
      <c r="C2413" s="478"/>
      <c r="D2413" s="478"/>
      <c r="E2413" s="478"/>
      <c r="F2413" s="478"/>
      <c r="G2413" s="478"/>
      <c r="H2413" s="478"/>
      <c r="I2413" s="478"/>
      <c r="J2413" s="478"/>
      <c r="K2413" s="478"/>
      <c r="L2413" s="478"/>
      <c r="M2413" s="478"/>
      <c r="N2413" s="478"/>
      <c r="O2413" s="479"/>
      <c r="P2413" s="457"/>
    </row>
    <row r="2414" spans="1:16">
      <c r="A2414" s="205" t="s">
        <v>1751</v>
      </c>
      <c r="B2414" s="206"/>
      <c r="C2414" s="206"/>
      <c r="D2414" s="206"/>
      <c r="E2414" s="206"/>
      <c r="F2414" s="206"/>
      <c r="G2414" s="206"/>
      <c r="H2414" s="206"/>
      <c r="I2414" s="206"/>
      <c r="J2414" s="206"/>
      <c r="K2414" s="206"/>
      <c r="L2414" s="206"/>
      <c r="M2414" s="208"/>
      <c r="N2414" s="208"/>
      <c r="O2414" s="209"/>
      <c r="P2414" s="126"/>
    </row>
    <row r="2415" spans="1:16">
      <c r="A2415" s="344" t="s">
        <v>1752</v>
      </c>
      <c r="B2415" s="279" t="s">
        <v>1753</v>
      </c>
      <c r="C2415" s="279" t="s">
        <v>1631</v>
      </c>
      <c r="D2415" s="9" t="s">
        <v>412</v>
      </c>
      <c r="E2415" s="279" t="s">
        <v>35</v>
      </c>
      <c r="F2415" s="279" t="s">
        <v>36</v>
      </c>
      <c r="G2415" s="279"/>
      <c r="H2415" s="279"/>
      <c r="I2415" s="279"/>
      <c r="J2415" s="279"/>
      <c r="K2415" s="279"/>
      <c r="L2415" s="414">
        <v>1299</v>
      </c>
      <c r="M2415" s="281"/>
      <c r="N2415" s="281">
        <f t="shared" si="352"/>
        <v>49.018867924528301</v>
      </c>
      <c r="O2415" s="201">
        <f t="shared" si="353"/>
        <v>1299</v>
      </c>
      <c r="P2415" s="126"/>
    </row>
    <row r="2416" spans="1:16">
      <c r="A2416" s="344" t="s">
        <v>1754</v>
      </c>
      <c r="B2416" s="279" t="s">
        <v>1755</v>
      </c>
      <c r="C2416" s="279" t="s">
        <v>1631</v>
      </c>
      <c r="D2416" s="9" t="s">
        <v>412</v>
      </c>
      <c r="E2416" s="279" t="s">
        <v>35</v>
      </c>
      <c r="F2416" s="279" t="s">
        <v>36</v>
      </c>
      <c r="G2416" s="279"/>
      <c r="H2416" s="279"/>
      <c r="I2416" s="279"/>
      <c r="J2416" s="279"/>
      <c r="K2416" s="279"/>
      <c r="L2416" s="414">
        <v>1299</v>
      </c>
      <c r="M2416" s="281"/>
      <c r="N2416" s="281">
        <f t="shared" si="352"/>
        <v>49.018867924528301</v>
      </c>
      <c r="O2416" s="201">
        <f t="shared" si="353"/>
        <v>1299</v>
      </c>
      <c r="P2416" s="126"/>
    </row>
    <row r="2417" spans="1:16">
      <c r="A2417" s="342" t="s">
        <v>1756</v>
      </c>
      <c r="B2417" s="279" t="s">
        <v>1757</v>
      </c>
      <c r="C2417" s="279" t="s">
        <v>1631</v>
      </c>
      <c r="D2417" s="9" t="s">
        <v>412</v>
      </c>
      <c r="E2417" s="279" t="s">
        <v>35</v>
      </c>
      <c r="F2417" s="279" t="s">
        <v>36</v>
      </c>
      <c r="G2417" s="279"/>
      <c r="H2417" s="279"/>
      <c r="I2417" s="279"/>
      <c r="J2417" s="279"/>
      <c r="K2417" s="279"/>
      <c r="L2417" s="414">
        <v>1464</v>
      </c>
      <c r="M2417" s="281"/>
      <c r="N2417" s="281">
        <f t="shared" si="352"/>
        <v>55.245283018867923</v>
      </c>
      <c r="O2417" s="201">
        <f t="shared" si="353"/>
        <v>1464</v>
      </c>
      <c r="P2417" s="126"/>
    </row>
    <row r="2418" spans="1:16">
      <c r="A2418" s="344" t="s">
        <v>1758</v>
      </c>
      <c r="B2418" s="279" t="s">
        <v>1759</v>
      </c>
      <c r="C2418" s="279" t="s">
        <v>1631</v>
      </c>
      <c r="D2418" s="9" t="s">
        <v>412</v>
      </c>
      <c r="E2418" s="279" t="s">
        <v>35</v>
      </c>
      <c r="F2418" s="279" t="s">
        <v>36</v>
      </c>
      <c r="G2418" s="279"/>
      <c r="H2418" s="279"/>
      <c r="I2418" s="279"/>
      <c r="J2418" s="279"/>
      <c r="K2418" s="279"/>
      <c r="L2418" s="414">
        <v>999</v>
      </c>
      <c r="M2418" s="281"/>
      <c r="N2418" s="281">
        <f t="shared" si="352"/>
        <v>37.698113207547166</v>
      </c>
      <c r="O2418" s="201">
        <f t="shared" si="353"/>
        <v>999</v>
      </c>
      <c r="P2418" s="126"/>
    </row>
    <row r="2419" spans="1:16">
      <c r="A2419" s="344" t="s">
        <v>3076</v>
      </c>
      <c r="B2419" s="279" t="s">
        <v>1760</v>
      </c>
      <c r="C2419" s="279" t="s">
        <v>1631</v>
      </c>
      <c r="D2419" s="9" t="s">
        <v>412</v>
      </c>
      <c r="E2419" s="279" t="s">
        <v>35</v>
      </c>
      <c r="F2419" s="279" t="s">
        <v>36</v>
      </c>
      <c r="G2419" s="279"/>
      <c r="H2419" s="279"/>
      <c r="I2419" s="279"/>
      <c r="J2419" s="279"/>
      <c r="K2419" s="279"/>
      <c r="L2419" s="414">
        <v>829</v>
      </c>
      <c r="M2419" s="281"/>
      <c r="N2419" s="281">
        <f t="shared" si="352"/>
        <v>31.283018867924529</v>
      </c>
      <c r="O2419" s="201">
        <f t="shared" si="353"/>
        <v>829</v>
      </c>
      <c r="P2419" s="126"/>
    </row>
    <row r="2420" spans="1:16">
      <c r="A2420" s="344" t="s">
        <v>1761</v>
      </c>
      <c r="B2420" s="279" t="s">
        <v>1762</v>
      </c>
      <c r="C2420" s="279" t="s">
        <v>1631</v>
      </c>
      <c r="D2420" s="9" t="s">
        <v>412</v>
      </c>
      <c r="E2420" s="279" t="s">
        <v>35</v>
      </c>
      <c r="F2420" s="279" t="s">
        <v>36</v>
      </c>
      <c r="G2420" s="279"/>
      <c r="H2420" s="279"/>
      <c r="I2420" s="279"/>
      <c r="J2420" s="279"/>
      <c r="K2420" s="279"/>
      <c r="L2420" s="414">
        <v>829</v>
      </c>
      <c r="M2420" s="281"/>
      <c r="N2420" s="281">
        <f t="shared" si="352"/>
        <v>31.283018867924529</v>
      </c>
      <c r="O2420" s="201">
        <f t="shared" si="353"/>
        <v>829</v>
      </c>
      <c r="P2420" s="126"/>
    </row>
    <row r="2421" spans="1:16">
      <c r="A2421" s="344" t="s">
        <v>1763</v>
      </c>
      <c r="B2421" s="279" t="s">
        <v>1764</v>
      </c>
      <c r="C2421" s="279" t="s">
        <v>1631</v>
      </c>
      <c r="D2421" s="9" t="s">
        <v>412</v>
      </c>
      <c r="E2421" s="279" t="s">
        <v>35</v>
      </c>
      <c r="F2421" s="279" t="s">
        <v>36</v>
      </c>
      <c r="G2421" s="279"/>
      <c r="H2421" s="279"/>
      <c r="I2421" s="279"/>
      <c r="J2421" s="279"/>
      <c r="K2421" s="279"/>
      <c r="L2421" s="414">
        <v>913</v>
      </c>
      <c r="M2421" s="281"/>
      <c r="N2421" s="281">
        <f t="shared" si="352"/>
        <v>34.452830188679243</v>
      </c>
      <c r="O2421" s="201">
        <f t="shared" si="353"/>
        <v>913</v>
      </c>
      <c r="P2421" s="126"/>
    </row>
    <row r="2422" spans="1:16">
      <c r="A2422" s="344" t="s">
        <v>1765</v>
      </c>
      <c r="B2422" s="279" t="s">
        <v>1766</v>
      </c>
      <c r="C2422" s="279" t="s">
        <v>1631</v>
      </c>
      <c r="D2422" s="9" t="s">
        <v>412</v>
      </c>
      <c r="E2422" s="279" t="s">
        <v>35</v>
      </c>
      <c r="F2422" s="279" t="s">
        <v>36</v>
      </c>
      <c r="G2422" s="279"/>
      <c r="H2422" s="279"/>
      <c r="I2422" s="279"/>
      <c r="J2422" s="279"/>
      <c r="K2422" s="279"/>
      <c r="L2422" s="414">
        <v>1027</v>
      </c>
      <c r="M2422" s="281"/>
      <c r="N2422" s="281">
        <f t="shared" si="352"/>
        <v>38.754716981132077</v>
      </c>
      <c r="O2422" s="201">
        <f t="shared" si="353"/>
        <v>1027</v>
      </c>
      <c r="P2422" s="126"/>
    </row>
    <row r="2423" spans="1:16">
      <c r="A2423" s="368" t="s">
        <v>1767</v>
      </c>
      <c r="B2423" s="349" t="s">
        <v>1768</v>
      </c>
      <c r="C2423" s="279" t="s">
        <v>1631</v>
      </c>
      <c r="D2423" s="9" t="s">
        <v>412</v>
      </c>
      <c r="E2423" s="279" t="s">
        <v>35</v>
      </c>
      <c r="F2423" s="279" t="s">
        <v>36</v>
      </c>
      <c r="G2423" s="279"/>
      <c r="H2423" s="279"/>
      <c r="I2423" s="279"/>
      <c r="J2423" s="279"/>
      <c r="K2423" s="279"/>
      <c r="L2423" s="415">
        <v>479</v>
      </c>
      <c r="M2423" s="281"/>
      <c r="N2423" s="281">
        <f t="shared" si="352"/>
        <v>18.075471698113208</v>
      </c>
      <c r="O2423" s="201">
        <f t="shared" si="353"/>
        <v>479</v>
      </c>
      <c r="P2423" s="126"/>
    </row>
    <row r="2424" spans="1:16">
      <c r="A2424" s="344" t="s">
        <v>1769</v>
      </c>
      <c r="B2424" s="279" t="s">
        <v>1770</v>
      </c>
      <c r="C2424" s="279" t="s">
        <v>1631</v>
      </c>
      <c r="D2424" s="9" t="s">
        <v>412</v>
      </c>
      <c r="E2424" s="279" t="s">
        <v>35</v>
      </c>
      <c r="F2424" s="279" t="s">
        <v>36</v>
      </c>
      <c r="G2424" s="279"/>
      <c r="H2424" s="279"/>
      <c r="I2424" s="279"/>
      <c r="J2424" s="279"/>
      <c r="K2424" s="279"/>
      <c r="L2424" s="414">
        <v>1499</v>
      </c>
      <c r="M2424" s="281"/>
      <c r="N2424" s="281">
        <f t="shared" si="352"/>
        <v>56.566037735849058</v>
      </c>
      <c r="O2424" s="201">
        <f t="shared" si="353"/>
        <v>1499</v>
      </c>
      <c r="P2424" s="126"/>
    </row>
    <row r="2425" spans="1:16">
      <c r="A2425" s="344" t="s">
        <v>1771</v>
      </c>
      <c r="B2425" s="279" t="s">
        <v>1772</v>
      </c>
      <c r="C2425" s="279" t="s">
        <v>1631</v>
      </c>
      <c r="D2425" s="9" t="s">
        <v>412</v>
      </c>
      <c r="E2425" s="279" t="s">
        <v>35</v>
      </c>
      <c r="F2425" s="279" t="s">
        <v>36</v>
      </c>
      <c r="G2425" s="279"/>
      <c r="H2425" s="279"/>
      <c r="I2425" s="279"/>
      <c r="J2425" s="279"/>
      <c r="K2425" s="279"/>
      <c r="L2425" s="414">
        <v>899</v>
      </c>
      <c r="M2425" s="281"/>
      <c r="N2425" s="281">
        <f t="shared" si="352"/>
        <v>33.924528301886795</v>
      </c>
      <c r="O2425" s="201">
        <f t="shared" si="353"/>
        <v>899</v>
      </c>
      <c r="P2425" s="126"/>
    </row>
    <row r="2426" spans="1:16">
      <c r="A2426" s="344" t="s">
        <v>1773</v>
      </c>
      <c r="B2426" s="279" t="s">
        <v>1774</v>
      </c>
      <c r="C2426" s="279" t="s">
        <v>1631</v>
      </c>
      <c r="D2426" s="9" t="s">
        <v>412</v>
      </c>
      <c r="E2426" s="279" t="s">
        <v>35</v>
      </c>
      <c r="F2426" s="279" t="s">
        <v>36</v>
      </c>
      <c r="G2426" s="279"/>
      <c r="H2426" s="279"/>
      <c r="I2426" s="279"/>
      <c r="J2426" s="279"/>
      <c r="K2426" s="279"/>
      <c r="L2426" s="414">
        <v>1499</v>
      </c>
      <c r="M2426" s="281"/>
      <c r="N2426" s="281">
        <f t="shared" si="352"/>
        <v>56.566037735849058</v>
      </c>
      <c r="O2426" s="201">
        <f t="shared" si="353"/>
        <v>1499</v>
      </c>
      <c r="P2426" s="126"/>
    </row>
    <row r="2427" spans="1:16">
      <c r="A2427" s="344" t="s">
        <v>1775</v>
      </c>
      <c r="B2427" s="279" t="s">
        <v>1776</v>
      </c>
      <c r="C2427" s="279" t="s">
        <v>1631</v>
      </c>
      <c r="D2427" s="9" t="s">
        <v>412</v>
      </c>
      <c r="E2427" s="279" t="s">
        <v>35</v>
      </c>
      <c r="F2427" s="279" t="s">
        <v>36</v>
      </c>
      <c r="G2427" s="279"/>
      <c r="H2427" s="279"/>
      <c r="I2427" s="279"/>
      <c r="J2427" s="279"/>
      <c r="K2427" s="279"/>
      <c r="L2427" s="414">
        <v>2258</v>
      </c>
      <c r="M2427" s="281"/>
      <c r="N2427" s="281">
        <f t="shared" si="352"/>
        <v>85.20754716981132</v>
      </c>
      <c r="O2427" s="201">
        <f t="shared" si="353"/>
        <v>2258</v>
      </c>
      <c r="P2427" s="126"/>
    </row>
    <row r="2428" spans="1:16">
      <c r="A2428" s="344" t="s">
        <v>1777</v>
      </c>
      <c r="B2428" s="279" t="s">
        <v>1778</v>
      </c>
      <c r="C2428" s="279" t="s">
        <v>1631</v>
      </c>
      <c r="D2428" s="9" t="s">
        <v>412</v>
      </c>
      <c r="E2428" s="279" t="s">
        <v>35</v>
      </c>
      <c r="F2428" s="279" t="s">
        <v>36</v>
      </c>
      <c r="G2428" s="279"/>
      <c r="H2428" s="279"/>
      <c r="I2428" s="279"/>
      <c r="J2428" s="279"/>
      <c r="K2428" s="279"/>
      <c r="L2428" s="414">
        <v>3199</v>
      </c>
      <c r="M2428" s="281"/>
      <c r="N2428" s="281">
        <f t="shared" si="352"/>
        <v>120.71698113207547</v>
      </c>
      <c r="O2428" s="201">
        <f t="shared" si="353"/>
        <v>3199</v>
      </c>
      <c r="P2428" s="126"/>
    </row>
    <row r="2429" spans="1:16">
      <c r="A2429" s="344" t="s">
        <v>1779</v>
      </c>
      <c r="B2429" s="279" t="s">
        <v>1780</v>
      </c>
      <c r="C2429" s="279" t="s">
        <v>1631</v>
      </c>
      <c r="D2429" s="9" t="s">
        <v>412</v>
      </c>
      <c r="E2429" s="279" t="s">
        <v>35</v>
      </c>
      <c r="F2429" s="279" t="s">
        <v>36</v>
      </c>
      <c r="G2429" s="279"/>
      <c r="H2429" s="279"/>
      <c r="I2429" s="279"/>
      <c r="J2429" s="279"/>
      <c r="K2429" s="279"/>
      <c r="L2429" s="414">
        <v>1429</v>
      </c>
      <c r="M2429" s="281"/>
      <c r="N2429" s="281">
        <f t="shared" si="352"/>
        <v>53.924528301886795</v>
      </c>
      <c r="O2429" s="201">
        <f t="shared" si="353"/>
        <v>1429</v>
      </c>
      <c r="P2429" s="126"/>
    </row>
    <row r="2430" spans="1:16">
      <c r="A2430" s="344" t="s">
        <v>1781</v>
      </c>
      <c r="B2430" s="279" t="s">
        <v>1782</v>
      </c>
      <c r="C2430" s="279" t="s">
        <v>1631</v>
      </c>
      <c r="D2430" s="9" t="s">
        <v>412</v>
      </c>
      <c r="E2430" s="279" t="s">
        <v>35</v>
      </c>
      <c r="F2430" s="279" t="s">
        <v>36</v>
      </c>
      <c r="G2430" s="279"/>
      <c r="H2430" s="279"/>
      <c r="I2430" s="279"/>
      <c r="J2430" s="279"/>
      <c r="K2430" s="279"/>
      <c r="L2430" s="414">
        <v>699</v>
      </c>
      <c r="M2430" s="281"/>
      <c r="N2430" s="281">
        <f t="shared" si="352"/>
        <v>26.377358490566039</v>
      </c>
      <c r="O2430" s="201">
        <f t="shared" si="353"/>
        <v>699</v>
      </c>
      <c r="P2430" s="126"/>
    </row>
    <row r="2431" spans="1:16">
      <c r="A2431" s="140" t="s">
        <v>1783</v>
      </c>
      <c r="B2431" s="155"/>
      <c r="C2431" s="155"/>
      <c r="D2431" s="155"/>
      <c r="E2431" s="155"/>
      <c r="F2431" s="155"/>
      <c r="G2431" s="155"/>
      <c r="H2431" s="155"/>
      <c r="I2431" s="155"/>
      <c r="J2431" s="155"/>
      <c r="K2431" s="155"/>
      <c r="L2431" s="155"/>
      <c r="M2431" s="148"/>
      <c r="N2431" s="148"/>
      <c r="O2431" s="174"/>
      <c r="P2431" s="126"/>
    </row>
    <row r="2432" spans="1:16">
      <c r="A2432" s="204" t="s">
        <v>1784</v>
      </c>
      <c r="B2432" s="156" t="s">
        <v>1785</v>
      </c>
      <c r="C2432" s="156" t="s">
        <v>1631</v>
      </c>
      <c r="D2432" s="9" t="s">
        <v>412</v>
      </c>
      <c r="E2432" s="156" t="s">
        <v>35</v>
      </c>
      <c r="F2432" s="156" t="s">
        <v>36</v>
      </c>
      <c r="G2432" s="156"/>
      <c r="H2432" s="156"/>
      <c r="I2432" s="156"/>
      <c r="J2432" s="156"/>
      <c r="K2432" s="156"/>
      <c r="L2432" s="416">
        <v>469</v>
      </c>
      <c r="M2432" s="158"/>
      <c r="N2432" s="158">
        <f t="shared" si="352"/>
        <v>17.69811320754717</v>
      </c>
      <c r="O2432" s="160">
        <f t="shared" si="353"/>
        <v>469</v>
      </c>
      <c r="P2432" s="126"/>
    </row>
    <row r="2433" spans="1:16">
      <c r="A2433" s="204" t="s">
        <v>1758</v>
      </c>
      <c r="B2433" s="156" t="s">
        <v>1786</v>
      </c>
      <c r="C2433" s="156" t="s">
        <v>1631</v>
      </c>
      <c r="D2433" s="9" t="s">
        <v>412</v>
      </c>
      <c r="E2433" s="156" t="s">
        <v>35</v>
      </c>
      <c r="F2433" s="156" t="s">
        <v>36</v>
      </c>
      <c r="G2433" s="156"/>
      <c r="H2433" s="156"/>
      <c r="I2433" s="156"/>
      <c r="J2433" s="156"/>
      <c r="K2433" s="156"/>
      <c r="L2433" s="416">
        <v>599</v>
      </c>
      <c r="M2433" s="158"/>
      <c r="N2433" s="158">
        <f t="shared" si="352"/>
        <v>22.60377358490566</v>
      </c>
      <c r="O2433" s="160">
        <f t="shared" si="353"/>
        <v>599</v>
      </c>
      <c r="P2433" s="126"/>
    </row>
    <row r="2434" spans="1:16">
      <c r="A2434" s="204" t="s">
        <v>1763</v>
      </c>
      <c r="B2434" s="156" t="s">
        <v>1787</v>
      </c>
      <c r="C2434" s="156" t="s">
        <v>1631</v>
      </c>
      <c r="D2434" s="9" t="s">
        <v>412</v>
      </c>
      <c r="E2434" s="156" t="s">
        <v>35</v>
      </c>
      <c r="F2434" s="156" t="s">
        <v>36</v>
      </c>
      <c r="G2434" s="156"/>
      <c r="H2434" s="156"/>
      <c r="I2434" s="156"/>
      <c r="J2434" s="156"/>
      <c r="K2434" s="156"/>
      <c r="L2434" s="416">
        <v>569</v>
      </c>
      <c r="M2434" s="158"/>
      <c r="N2434" s="158">
        <f t="shared" si="352"/>
        <v>21.471698113207548</v>
      </c>
      <c r="O2434" s="160">
        <f t="shared" si="353"/>
        <v>569</v>
      </c>
      <c r="P2434" s="126"/>
    </row>
    <row r="2435" spans="1:16">
      <c r="A2435" s="204" t="s">
        <v>1763</v>
      </c>
      <c r="B2435" s="156" t="s">
        <v>1788</v>
      </c>
      <c r="C2435" s="156" t="s">
        <v>1631</v>
      </c>
      <c r="D2435" s="9" t="s">
        <v>412</v>
      </c>
      <c r="E2435" s="156" t="s">
        <v>35</v>
      </c>
      <c r="F2435" s="156" t="s">
        <v>36</v>
      </c>
      <c r="G2435" s="156"/>
      <c r="H2435" s="156"/>
      <c r="I2435" s="156"/>
      <c r="J2435" s="156"/>
      <c r="K2435" s="156"/>
      <c r="L2435" s="416">
        <v>569</v>
      </c>
      <c r="M2435" s="158"/>
      <c r="N2435" s="158">
        <f t="shared" si="352"/>
        <v>21.471698113207548</v>
      </c>
      <c r="O2435" s="160">
        <f t="shared" si="353"/>
        <v>569</v>
      </c>
      <c r="P2435" s="126"/>
    </row>
    <row r="2436" spans="1:16">
      <c r="A2436" s="204" t="s">
        <v>1761</v>
      </c>
      <c r="B2436" s="156" t="s">
        <v>1789</v>
      </c>
      <c r="C2436" s="156" t="s">
        <v>1631</v>
      </c>
      <c r="D2436" s="9" t="s">
        <v>412</v>
      </c>
      <c r="E2436" s="156" t="s">
        <v>35</v>
      </c>
      <c r="F2436" s="156" t="s">
        <v>36</v>
      </c>
      <c r="G2436" s="156"/>
      <c r="H2436" s="156"/>
      <c r="I2436" s="156"/>
      <c r="J2436" s="156"/>
      <c r="K2436" s="156"/>
      <c r="L2436" s="416">
        <v>499</v>
      </c>
      <c r="M2436" s="158"/>
      <c r="N2436" s="158">
        <f t="shared" si="352"/>
        <v>18.830188679245282</v>
      </c>
      <c r="O2436" s="160">
        <f t="shared" si="353"/>
        <v>499</v>
      </c>
      <c r="P2436" s="126"/>
    </row>
    <row r="2437" spans="1:16">
      <c r="A2437" s="204" t="s">
        <v>1790</v>
      </c>
      <c r="B2437" s="156" t="s">
        <v>1791</v>
      </c>
      <c r="C2437" s="156" t="s">
        <v>1631</v>
      </c>
      <c r="D2437" s="9" t="s">
        <v>412</v>
      </c>
      <c r="E2437" s="156" t="s">
        <v>35</v>
      </c>
      <c r="F2437" s="156" t="s">
        <v>36</v>
      </c>
      <c r="G2437" s="156"/>
      <c r="H2437" s="156"/>
      <c r="I2437" s="156"/>
      <c r="J2437" s="156"/>
      <c r="K2437" s="156"/>
      <c r="L2437" s="416">
        <v>459</v>
      </c>
      <c r="M2437" s="158"/>
      <c r="N2437" s="158">
        <f t="shared" si="352"/>
        <v>17.320754716981131</v>
      </c>
      <c r="O2437" s="160">
        <f t="shared" si="353"/>
        <v>459</v>
      </c>
      <c r="P2437" s="126"/>
    </row>
    <row r="2438" spans="1:16">
      <c r="A2438" s="204" t="s">
        <v>1765</v>
      </c>
      <c r="B2438" s="156" t="s">
        <v>1792</v>
      </c>
      <c r="C2438" s="156" t="s">
        <v>1631</v>
      </c>
      <c r="D2438" s="9" t="s">
        <v>412</v>
      </c>
      <c r="E2438" s="156" t="s">
        <v>35</v>
      </c>
      <c r="F2438" s="156" t="s">
        <v>36</v>
      </c>
      <c r="G2438" s="156"/>
      <c r="H2438" s="156"/>
      <c r="I2438" s="156"/>
      <c r="J2438" s="156"/>
      <c r="K2438" s="156"/>
      <c r="L2438" s="416">
        <v>699</v>
      </c>
      <c r="M2438" s="158"/>
      <c r="N2438" s="158">
        <f t="shared" si="352"/>
        <v>26.377358490566039</v>
      </c>
      <c r="O2438" s="160">
        <f t="shared" si="353"/>
        <v>699</v>
      </c>
      <c r="P2438" s="126"/>
    </row>
    <row r="2439" spans="1:16">
      <c r="A2439" s="204" t="s">
        <v>1777</v>
      </c>
      <c r="B2439" s="156" t="s">
        <v>1793</v>
      </c>
      <c r="C2439" s="156" t="s">
        <v>1631</v>
      </c>
      <c r="D2439" s="9" t="s">
        <v>412</v>
      </c>
      <c r="E2439" s="156" t="s">
        <v>35</v>
      </c>
      <c r="F2439" s="156" t="s">
        <v>36</v>
      </c>
      <c r="G2439" s="156"/>
      <c r="H2439" s="156"/>
      <c r="I2439" s="156"/>
      <c r="J2439" s="156"/>
      <c r="K2439" s="156"/>
      <c r="L2439" s="416">
        <v>2399</v>
      </c>
      <c r="M2439" s="158"/>
      <c r="N2439" s="158">
        <f t="shared" si="352"/>
        <v>90.528301886792448</v>
      </c>
      <c r="O2439" s="160">
        <f t="shared" si="353"/>
        <v>2399</v>
      </c>
      <c r="P2439" s="126"/>
    </row>
    <row r="2440" spans="1:16">
      <c r="A2440" s="131" t="s">
        <v>1794</v>
      </c>
      <c r="B2440" s="150" t="s">
        <v>1795</v>
      </c>
      <c r="C2440" s="156" t="s">
        <v>1631</v>
      </c>
      <c r="D2440" s="9" t="s">
        <v>412</v>
      </c>
      <c r="E2440" s="156" t="s">
        <v>35</v>
      </c>
      <c r="F2440" s="156" t="s">
        <v>36</v>
      </c>
      <c r="G2440" s="156"/>
      <c r="H2440" s="156"/>
      <c r="I2440" s="156"/>
      <c r="J2440" s="156"/>
      <c r="K2440" s="156"/>
      <c r="L2440" s="417">
        <v>959</v>
      </c>
      <c r="M2440" s="158"/>
      <c r="N2440" s="158">
        <f t="shared" si="352"/>
        <v>36.188679245283019</v>
      </c>
      <c r="O2440" s="160">
        <f t="shared" si="353"/>
        <v>959</v>
      </c>
      <c r="P2440" s="126"/>
    </row>
    <row r="2441" spans="1:16">
      <c r="A2441" s="204" t="s">
        <v>1769</v>
      </c>
      <c r="B2441" s="156" t="s">
        <v>1796</v>
      </c>
      <c r="C2441" s="156" t="s">
        <v>1631</v>
      </c>
      <c r="D2441" s="9" t="s">
        <v>412</v>
      </c>
      <c r="E2441" s="156" t="s">
        <v>35</v>
      </c>
      <c r="F2441" s="156" t="s">
        <v>36</v>
      </c>
      <c r="G2441" s="156"/>
      <c r="H2441" s="156"/>
      <c r="I2441" s="156"/>
      <c r="J2441" s="156"/>
      <c r="K2441" s="156"/>
      <c r="L2441" s="416">
        <v>879</v>
      </c>
      <c r="M2441" s="158"/>
      <c r="N2441" s="158">
        <f t="shared" si="352"/>
        <v>33.169811320754718</v>
      </c>
      <c r="O2441" s="160">
        <f t="shared" si="353"/>
        <v>879</v>
      </c>
      <c r="P2441" s="126"/>
    </row>
    <row r="2442" spans="1:16">
      <c r="A2442" s="204" t="s">
        <v>1771</v>
      </c>
      <c r="B2442" s="156" t="s">
        <v>1797</v>
      </c>
      <c r="C2442" s="156" t="s">
        <v>1631</v>
      </c>
      <c r="D2442" s="9" t="s">
        <v>412</v>
      </c>
      <c r="E2442" s="156" t="s">
        <v>35</v>
      </c>
      <c r="F2442" s="156" t="s">
        <v>36</v>
      </c>
      <c r="G2442" s="156"/>
      <c r="H2442" s="156"/>
      <c r="I2442" s="156"/>
      <c r="J2442" s="156"/>
      <c r="K2442" s="156"/>
      <c r="L2442" s="416">
        <v>999</v>
      </c>
      <c r="M2442" s="158"/>
      <c r="N2442" s="158">
        <f t="shared" si="352"/>
        <v>37.698113207547166</v>
      </c>
      <c r="O2442" s="160">
        <f t="shared" si="353"/>
        <v>999</v>
      </c>
      <c r="P2442" s="126"/>
    </row>
    <row r="2443" spans="1:16">
      <c r="A2443" s="204" t="s">
        <v>1773</v>
      </c>
      <c r="B2443" s="156" t="s">
        <v>1798</v>
      </c>
      <c r="C2443" s="156" t="s">
        <v>1631</v>
      </c>
      <c r="D2443" s="9" t="s">
        <v>412</v>
      </c>
      <c r="E2443" s="156" t="s">
        <v>35</v>
      </c>
      <c r="F2443" s="156" t="s">
        <v>36</v>
      </c>
      <c r="G2443" s="156"/>
      <c r="H2443" s="156"/>
      <c r="I2443" s="156"/>
      <c r="J2443" s="156"/>
      <c r="K2443" s="156"/>
      <c r="L2443" s="416">
        <v>899</v>
      </c>
      <c r="M2443" s="158"/>
      <c r="N2443" s="158">
        <f t="shared" si="352"/>
        <v>33.924528301886795</v>
      </c>
      <c r="O2443" s="160">
        <f t="shared" si="353"/>
        <v>899</v>
      </c>
      <c r="P2443" s="126"/>
    </row>
    <row r="2444" spans="1:16">
      <c r="A2444" s="204" t="s">
        <v>1775</v>
      </c>
      <c r="B2444" s="156" t="s">
        <v>1799</v>
      </c>
      <c r="C2444" s="156" t="s">
        <v>1631</v>
      </c>
      <c r="D2444" s="9" t="s">
        <v>412</v>
      </c>
      <c r="E2444" s="156" t="s">
        <v>35</v>
      </c>
      <c r="F2444" s="156" t="s">
        <v>36</v>
      </c>
      <c r="G2444" s="156"/>
      <c r="H2444" s="156"/>
      <c r="I2444" s="156"/>
      <c r="J2444" s="156"/>
      <c r="K2444" s="156"/>
      <c r="L2444" s="416">
        <v>1049</v>
      </c>
      <c r="M2444" s="158"/>
      <c r="N2444" s="158">
        <f t="shared" si="352"/>
        <v>39.584905660377359</v>
      </c>
      <c r="O2444" s="160">
        <f t="shared" si="353"/>
        <v>1049</v>
      </c>
      <c r="P2444" s="126"/>
    </row>
    <row r="2445" spans="1:16">
      <c r="A2445" s="131" t="s">
        <v>1800</v>
      </c>
      <c r="B2445" s="150" t="s">
        <v>1801</v>
      </c>
      <c r="C2445" s="156" t="s">
        <v>1631</v>
      </c>
      <c r="D2445" s="9" t="s">
        <v>412</v>
      </c>
      <c r="E2445" s="156" t="s">
        <v>35</v>
      </c>
      <c r="F2445" s="156" t="s">
        <v>36</v>
      </c>
      <c r="G2445" s="156"/>
      <c r="H2445" s="156"/>
      <c r="I2445" s="156"/>
      <c r="J2445" s="156"/>
      <c r="K2445" s="156"/>
      <c r="L2445" s="417">
        <v>2299</v>
      </c>
      <c r="M2445" s="158"/>
      <c r="N2445" s="158">
        <f t="shared" si="352"/>
        <v>86.754716981132077</v>
      </c>
      <c r="O2445" s="160">
        <f t="shared" si="353"/>
        <v>2299</v>
      </c>
      <c r="P2445" s="126"/>
    </row>
    <row r="2446" spans="1:16">
      <c r="A2446" s="204" t="s">
        <v>1779</v>
      </c>
      <c r="B2446" s="156" t="s">
        <v>1802</v>
      </c>
      <c r="C2446" s="156" t="s">
        <v>1631</v>
      </c>
      <c r="D2446" s="9" t="s">
        <v>412</v>
      </c>
      <c r="E2446" s="156" t="s">
        <v>35</v>
      </c>
      <c r="F2446" s="156" t="s">
        <v>36</v>
      </c>
      <c r="G2446" s="156"/>
      <c r="H2446" s="156"/>
      <c r="I2446" s="156"/>
      <c r="J2446" s="156"/>
      <c r="K2446" s="156"/>
      <c r="L2446" s="416">
        <v>739</v>
      </c>
      <c r="M2446" s="158"/>
      <c r="N2446" s="158">
        <f t="shared" si="352"/>
        <v>27.886792452830189</v>
      </c>
      <c r="O2446" s="160">
        <f t="shared" si="353"/>
        <v>739</v>
      </c>
      <c r="P2446" s="126"/>
    </row>
    <row r="2447" spans="1:16">
      <c r="A2447" s="204" t="s">
        <v>1803</v>
      </c>
      <c r="B2447" s="156" t="s">
        <v>1804</v>
      </c>
      <c r="C2447" s="156" t="s">
        <v>1631</v>
      </c>
      <c r="D2447" s="9" t="s">
        <v>412</v>
      </c>
      <c r="E2447" s="156" t="s">
        <v>35</v>
      </c>
      <c r="F2447" s="156" t="s">
        <v>36</v>
      </c>
      <c r="G2447" s="156"/>
      <c r="H2447" s="156"/>
      <c r="I2447" s="156"/>
      <c r="J2447" s="156"/>
      <c r="K2447" s="156"/>
      <c r="L2447" s="416">
        <v>399</v>
      </c>
      <c r="M2447" s="158"/>
      <c r="N2447" s="158">
        <f t="shared" si="352"/>
        <v>15.056603773584905</v>
      </c>
      <c r="O2447" s="160">
        <f t="shared" si="353"/>
        <v>399</v>
      </c>
      <c r="P2447" s="126"/>
    </row>
    <row r="2448" spans="1:16">
      <c r="A2448" s="140" t="s">
        <v>1805</v>
      </c>
      <c r="B2448" s="155"/>
      <c r="C2448" s="155"/>
      <c r="D2448" s="155"/>
      <c r="E2448" s="155"/>
      <c r="F2448" s="155"/>
      <c r="G2448" s="155"/>
      <c r="H2448" s="155"/>
      <c r="I2448" s="155"/>
      <c r="J2448" s="155"/>
      <c r="K2448" s="155"/>
      <c r="L2448" s="155"/>
      <c r="M2448" s="148"/>
      <c r="N2448" s="148"/>
      <c r="O2448" s="174"/>
      <c r="P2448" s="126"/>
    </row>
    <row r="2449" spans="1:16">
      <c r="A2449" s="131" t="s">
        <v>1806</v>
      </c>
      <c r="B2449" s="150" t="s">
        <v>1807</v>
      </c>
      <c r="C2449" s="156" t="s">
        <v>1631</v>
      </c>
      <c r="D2449" s="9" t="s">
        <v>412</v>
      </c>
      <c r="E2449" s="156" t="s">
        <v>35</v>
      </c>
      <c r="F2449" s="156" t="s">
        <v>36</v>
      </c>
      <c r="G2449" s="156"/>
      <c r="H2449" s="156"/>
      <c r="I2449" s="156"/>
      <c r="J2449" s="156"/>
      <c r="K2449" s="156"/>
      <c r="L2449" s="417">
        <v>465</v>
      </c>
      <c r="M2449" s="158"/>
      <c r="N2449" s="158">
        <f t="shared" si="352"/>
        <v>17.547169811320753</v>
      </c>
      <c r="O2449" s="160">
        <f t="shared" si="353"/>
        <v>465</v>
      </c>
      <c r="P2449" s="126"/>
    </row>
    <row r="2450" spans="1:16">
      <c r="A2450" s="131" t="s">
        <v>1808</v>
      </c>
      <c r="B2450" s="150" t="s">
        <v>1809</v>
      </c>
      <c r="C2450" s="156" t="s">
        <v>1631</v>
      </c>
      <c r="D2450" s="9" t="s">
        <v>412</v>
      </c>
      <c r="E2450" s="156" t="s">
        <v>35</v>
      </c>
      <c r="F2450" s="156" t="s">
        <v>36</v>
      </c>
      <c r="G2450" s="156"/>
      <c r="H2450" s="156"/>
      <c r="I2450" s="156"/>
      <c r="J2450" s="156"/>
      <c r="K2450" s="156"/>
      <c r="L2450" s="417">
        <v>465</v>
      </c>
      <c r="M2450" s="158"/>
      <c r="N2450" s="158">
        <f t="shared" si="352"/>
        <v>17.547169811320753</v>
      </c>
      <c r="O2450" s="160">
        <f t="shared" si="353"/>
        <v>465</v>
      </c>
      <c r="P2450" s="126"/>
    </row>
    <row r="2451" spans="1:16">
      <c r="A2451" s="131" t="s">
        <v>1765</v>
      </c>
      <c r="B2451" s="150" t="s">
        <v>1810</v>
      </c>
      <c r="C2451" s="156" t="s">
        <v>1631</v>
      </c>
      <c r="D2451" s="9" t="s">
        <v>412</v>
      </c>
      <c r="E2451" s="156" t="s">
        <v>35</v>
      </c>
      <c r="F2451" s="156" t="s">
        <v>36</v>
      </c>
      <c r="G2451" s="156"/>
      <c r="H2451" s="156"/>
      <c r="I2451" s="156"/>
      <c r="J2451" s="156"/>
      <c r="K2451" s="156"/>
      <c r="L2451" s="418">
        <v>465</v>
      </c>
      <c r="M2451" s="158"/>
      <c r="N2451" s="158">
        <f t="shared" si="352"/>
        <v>17.547169811320753</v>
      </c>
      <c r="O2451" s="160">
        <f t="shared" si="353"/>
        <v>465</v>
      </c>
      <c r="P2451" s="126"/>
    </row>
    <row r="2452" spans="1:16">
      <c r="A2452" s="131" t="s">
        <v>1811</v>
      </c>
      <c r="B2452" s="150" t="s">
        <v>1812</v>
      </c>
      <c r="C2452" s="156" t="s">
        <v>1631</v>
      </c>
      <c r="D2452" s="9" t="s">
        <v>412</v>
      </c>
      <c r="E2452" s="156" t="s">
        <v>35</v>
      </c>
      <c r="F2452" s="156" t="s">
        <v>36</v>
      </c>
      <c r="G2452" s="156"/>
      <c r="H2452" s="156"/>
      <c r="I2452" s="156"/>
      <c r="J2452" s="156"/>
      <c r="K2452" s="156"/>
      <c r="L2452" s="417">
        <v>625</v>
      </c>
      <c r="M2452" s="158"/>
      <c r="N2452" s="158">
        <f t="shared" si="352"/>
        <v>23.584905660377359</v>
      </c>
      <c r="O2452" s="160">
        <f t="shared" si="353"/>
        <v>625</v>
      </c>
      <c r="P2452" s="126"/>
    </row>
    <row r="2453" spans="1:16">
      <c r="A2453" s="204" t="s">
        <v>1767</v>
      </c>
      <c r="B2453" s="156" t="s">
        <v>1813</v>
      </c>
      <c r="C2453" s="156" t="s">
        <v>1631</v>
      </c>
      <c r="D2453" s="9" t="s">
        <v>412</v>
      </c>
      <c r="E2453" s="156" t="s">
        <v>35</v>
      </c>
      <c r="F2453" s="156" t="s">
        <v>36</v>
      </c>
      <c r="G2453" s="156"/>
      <c r="H2453" s="156"/>
      <c r="I2453" s="156"/>
      <c r="J2453" s="156"/>
      <c r="K2453" s="156"/>
      <c r="L2453" s="416">
        <v>259</v>
      </c>
      <c r="M2453" s="158"/>
      <c r="N2453" s="158">
        <f t="shared" si="352"/>
        <v>9.7735849056603765</v>
      </c>
      <c r="O2453" s="160">
        <f t="shared" si="353"/>
        <v>259</v>
      </c>
      <c r="P2453" s="126"/>
    </row>
    <row r="2454" spans="1:16">
      <c r="A2454" s="131" t="s">
        <v>1763</v>
      </c>
      <c r="B2454" s="150" t="s">
        <v>1814</v>
      </c>
      <c r="C2454" s="156" t="s">
        <v>1631</v>
      </c>
      <c r="D2454" s="9" t="s">
        <v>412</v>
      </c>
      <c r="E2454" s="156" t="s">
        <v>35</v>
      </c>
      <c r="F2454" s="156" t="s">
        <v>36</v>
      </c>
      <c r="G2454" s="156"/>
      <c r="H2454" s="156"/>
      <c r="I2454" s="156"/>
      <c r="J2454" s="156"/>
      <c r="K2454" s="156"/>
      <c r="L2454" s="417">
        <v>399</v>
      </c>
      <c r="M2454" s="158"/>
      <c r="N2454" s="158">
        <f t="shared" si="352"/>
        <v>15.056603773584905</v>
      </c>
      <c r="O2454" s="160">
        <f t="shared" si="353"/>
        <v>399</v>
      </c>
      <c r="P2454" s="126"/>
    </row>
    <row r="2455" spans="1:16">
      <c r="A2455" s="131" t="s">
        <v>1763</v>
      </c>
      <c r="B2455" s="150" t="s">
        <v>1815</v>
      </c>
      <c r="C2455" s="156" t="s">
        <v>1631</v>
      </c>
      <c r="D2455" s="9" t="s">
        <v>412</v>
      </c>
      <c r="E2455" s="156" t="s">
        <v>35</v>
      </c>
      <c r="F2455" s="156" t="s">
        <v>36</v>
      </c>
      <c r="G2455" s="156"/>
      <c r="H2455" s="156"/>
      <c r="I2455" s="156"/>
      <c r="J2455" s="156"/>
      <c r="K2455" s="156"/>
      <c r="L2455" s="417">
        <v>599</v>
      </c>
      <c r="M2455" s="158"/>
      <c r="N2455" s="158">
        <f t="shared" si="352"/>
        <v>22.60377358490566</v>
      </c>
      <c r="O2455" s="160">
        <f t="shared" si="353"/>
        <v>599</v>
      </c>
      <c r="P2455" s="126"/>
    </row>
    <row r="2456" spans="1:16">
      <c r="A2456" s="131" t="s">
        <v>1769</v>
      </c>
      <c r="B2456" s="150" t="s">
        <v>1816</v>
      </c>
      <c r="C2456" s="156" t="s">
        <v>1631</v>
      </c>
      <c r="D2456" s="9" t="s">
        <v>412</v>
      </c>
      <c r="E2456" s="156" t="s">
        <v>35</v>
      </c>
      <c r="F2456" s="156" t="s">
        <v>36</v>
      </c>
      <c r="G2456" s="156"/>
      <c r="H2456" s="156"/>
      <c r="I2456" s="156"/>
      <c r="J2456" s="156"/>
      <c r="K2456" s="156"/>
      <c r="L2456" s="417">
        <v>549</v>
      </c>
      <c r="M2456" s="158"/>
      <c r="N2456" s="158">
        <f t="shared" si="352"/>
        <v>20.716981132075471</v>
      </c>
      <c r="O2456" s="160">
        <f t="shared" si="353"/>
        <v>549</v>
      </c>
      <c r="P2456" s="126"/>
    </row>
    <row r="2457" spans="1:16">
      <c r="A2457" s="131" t="s">
        <v>1771</v>
      </c>
      <c r="B2457" s="150" t="s">
        <v>1817</v>
      </c>
      <c r="C2457" s="156" t="s">
        <v>1631</v>
      </c>
      <c r="D2457" s="9" t="s">
        <v>412</v>
      </c>
      <c r="E2457" s="156" t="s">
        <v>35</v>
      </c>
      <c r="F2457" s="156" t="s">
        <v>36</v>
      </c>
      <c r="G2457" s="156"/>
      <c r="H2457" s="156"/>
      <c r="I2457" s="156"/>
      <c r="J2457" s="156"/>
      <c r="K2457" s="156"/>
      <c r="L2457" s="417">
        <v>839</v>
      </c>
      <c r="M2457" s="158"/>
      <c r="N2457" s="158">
        <f t="shared" si="352"/>
        <v>31.660377358490567</v>
      </c>
      <c r="O2457" s="160">
        <f t="shared" si="353"/>
        <v>839</v>
      </c>
      <c r="P2457" s="126"/>
    </row>
    <row r="2458" spans="1:16">
      <c r="A2458" s="131" t="s">
        <v>1773</v>
      </c>
      <c r="B2458" s="150" t="s">
        <v>1818</v>
      </c>
      <c r="C2458" s="156" t="s">
        <v>1631</v>
      </c>
      <c r="D2458" s="9" t="s">
        <v>412</v>
      </c>
      <c r="E2458" s="156" t="s">
        <v>35</v>
      </c>
      <c r="F2458" s="156" t="s">
        <v>36</v>
      </c>
      <c r="G2458" s="156"/>
      <c r="H2458" s="156"/>
      <c r="I2458" s="156"/>
      <c r="J2458" s="156"/>
      <c r="K2458" s="156"/>
      <c r="L2458" s="417">
        <v>499</v>
      </c>
      <c r="M2458" s="158"/>
      <c r="N2458" s="158">
        <f t="shared" si="352"/>
        <v>18.830188679245282</v>
      </c>
      <c r="O2458" s="160">
        <f t="shared" si="353"/>
        <v>499</v>
      </c>
      <c r="P2458" s="126"/>
    </row>
    <row r="2459" spans="1:16">
      <c r="A2459" s="131" t="s">
        <v>1779</v>
      </c>
      <c r="B2459" s="150" t="s">
        <v>1819</v>
      </c>
      <c r="C2459" s="156" t="s">
        <v>1631</v>
      </c>
      <c r="D2459" s="9" t="s">
        <v>412</v>
      </c>
      <c r="E2459" s="156" t="s">
        <v>35</v>
      </c>
      <c r="F2459" s="156" t="s">
        <v>36</v>
      </c>
      <c r="G2459" s="156"/>
      <c r="H2459" s="156"/>
      <c r="I2459" s="156"/>
      <c r="J2459" s="156"/>
      <c r="K2459" s="156"/>
      <c r="L2459" s="417">
        <v>1099</v>
      </c>
      <c r="M2459" s="158"/>
      <c r="N2459" s="158">
        <f t="shared" si="352"/>
        <v>41.471698113207545</v>
      </c>
      <c r="O2459" s="160">
        <f t="shared" si="353"/>
        <v>1099</v>
      </c>
      <c r="P2459" s="126"/>
    </row>
    <row r="2460" spans="1:16">
      <c r="A2460" s="131" t="s">
        <v>1803</v>
      </c>
      <c r="B2460" s="150" t="s">
        <v>1804</v>
      </c>
      <c r="C2460" s="156" t="s">
        <v>1631</v>
      </c>
      <c r="D2460" s="9" t="s">
        <v>412</v>
      </c>
      <c r="E2460" s="156" t="s">
        <v>35</v>
      </c>
      <c r="F2460" s="156" t="s">
        <v>36</v>
      </c>
      <c r="G2460" s="156"/>
      <c r="H2460" s="156"/>
      <c r="I2460" s="156"/>
      <c r="J2460" s="156"/>
      <c r="K2460" s="156"/>
      <c r="L2460" s="417">
        <v>399</v>
      </c>
      <c r="M2460" s="158"/>
      <c r="N2460" s="158">
        <f t="shared" ref="N2460" si="354">L2460/26.5</f>
        <v>15.056603773584905</v>
      </c>
      <c r="O2460" s="160">
        <f t="shared" ref="O2460" si="355">ROUND(L2460*(1-$O$4),0)</f>
        <v>399</v>
      </c>
      <c r="P2460" s="126"/>
    </row>
    <row r="2461" spans="1:16">
      <c r="A2461" s="143" t="s">
        <v>3066</v>
      </c>
      <c r="B2461" s="155"/>
      <c r="C2461" s="155"/>
      <c r="D2461" s="155"/>
      <c r="E2461" s="155"/>
      <c r="F2461" s="155"/>
      <c r="G2461" s="155"/>
      <c r="H2461" s="155"/>
      <c r="I2461" s="155"/>
      <c r="J2461" s="155"/>
      <c r="K2461" s="155"/>
      <c r="L2461" s="155"/>
      <c r="M2461" s="148"/>
      <c r="N2461" s="148"/>
      <c r="O2461" s="174"/>
      <c r="P2461" s="126"/>
    </row>
    <row r="2462" spans="1:16">
      <c r="A2462" s="337" t="s">
        <v>1828</v>
      </c>
      <c r="B2462" s="263" t="s">
        <v>1829</v>
      </c>
      <c r="C2462" s="338" t="s">
        <v>1830</v>
      </c>
      <c r="D2462" s="9" t="s">
        <v>412</v>
      </c>
      <c r="E2462" s="250" t="s">
        <v>35</v>
      </c>
      <c r="F2462" s="250" t="s">
        <v>36</v>
      </c>
      <c r="G2462" s="250"/>
      <c r="H2462" s="250"/>
      <c r="I2462" s="250"/>
      <c r="J2462" s="250"/>
      <c r="K2462" s="250"/>
      <c r="L2462" s="420">
        <v>398</v>
      </c>
      <c r="M2462" s="252"/>
      <c r="N2462" s="252">
        <f t="shared" ref="N2462" si="356">L2462/26.5</f>
        <v>15.018867924528301</v>
      </c>
      <c r="O2462" s="374">
        <f t="shared" ref="O2462" si="357">ROUND(L2462*(1-$O$4),0)</f>
        <v>398</v>
      </c>
      <c r="P2462" s="126"/>
    </row>
    <row r="2463" spans="1:16">
      <c r="A2463" s="151" t="s">
        <v>1758</v>
      </c>
      <c r="B2463" s="8" t="s">
        <v>1820</v>
      </c>
      <c r="C2463" s="8" t="s">
        <v>1631</v>
      </c>
      <c r="D2463" s="9" t="s">
        <v>412</v>
      </c>
      <c r="E2463" s="8" t="s">
        <v>35</v>
      </c>
      <c r="F2463" s="8" t="s">
        <v>36</v>
      </c>
      <c r="G2463" s="8"/>
      <c r="H2463" s="8"/>
      <c r="I2463" s="8"/>
      <c r="J2463" s="8"/>
      <c r="K2463" s="8"/>
      <c r="L2463" s="416">
        <v>699</v>
      </c>
      <c r="M2463" s="149"/>
      <c r="N2463" s="149">
        <f t="shared" ref="N2463:N2467" si="358">L2463/26.5</f>
        <v>26.377358490566039</v>
      </c>
      <c r="O2463" s="160">
        <f t="shared" ref="O2463:O2467" si="359">ROUND(L2463*(1-$O$4),0)</f>
        <v>699</v>
      </c>
      <c r="P2463" s="126"/>
    </row>
    <row r="2464" spans="1:16">
      <c r="A2464" s="151" t="s">
        <v>1821</v>
      </c>
      <c r="B2464" s="8" t="s">
        <v>1822</v>
      </c>
      <c r="C2464" s="8" t="s">
        <v>1631</v>
      </c>
      <c r="D2464" s="9" t="s">
        <v>412</v>
      </c>
      <c r="E2464" s="8" t="s">
        <v>35</v>
      </c>
      <c r="F2464" s="8" t="s">
        <v>36</v>
      </c>
      <c r="G2464" s="8"/>
      <c r="H2464" s="8"/>
      <c r="I2464" s="8"/>
      <c r="J2464" s="8"/>
      <c r="K2464" s="8"/>
      <c r="L2464" s="416">
        <v>449</v>
      </c>
      <c r="M2464" s="149"/>
      <c r="N2464" s="149">
        <f t="shared" si="358"/>
        <v>16.943396226415093</v>
      </c>
      <c r="O2464" s="160">
        <f t="shared" si="359"/>
        <v>449</v>
      </c>
      <c r="P2464" s="126"/>
    </row>
    <row r="2465" spans="1:16">
      <c r="A2465" s="151" t="s">
        <v>1823</v>
      </c>
      <c r="B2465" s="8" t="s">
        <v>1824</v>
      </c>
      <c r="C2465" s="8" t="s">
        <v>1631</v>
      </c>
      <c r="D2465" s="9" t="s">
        <v>412</v>
      </c>
      <c r="E2465" s="8" t="s">
        <v>35</v>
      </c>
      <c r="F2465" s="8" t="s">
        <v>36</v>
      </c>
      <c r="G2465" s="8"/>
      <c r="H2465" s="8"/>
      <c r="I2465" s="8"/>
      <c r="J2465" s="8"/>
      <c r="K2465" s="8"/>
      <c r="L2465" s="416">
        <v>599</v>
      </c>
      <c r="M2465" s="149"/>
      <c r="N2465" s="149">
        <f t="shared" si="358"/>
        <v>22.60377358490566</v>
      </c>
      <c r="O2465" s="160">
        <f t="shared" si="359"/>
        <v>599</v>
      </c>
      <c r="P2465" s="126"/>
    </row>
    <row r="2466" spans="1:16">
      <c r="A2466" s="151" t="s">
        <v>1779</v>
      </c>
      <c r="B2466" s="8" t="s">
        <v>1825</v>
      </c>
      <c r="C2466" s="8" t="s">
        <v>1631</v>
      </c>
      <c r="D2466" s="9" t="s">
        <v>412</v>
      </c>
      <c r="E2466" s="8" t="s">
        <v>35</v>
      </c>
      <c r="F2466" s="8" t="s">
        <v>36</v>
      </c>
      <c r="G2466" s="8"/>
      <c r="H2466" s="8"/>
      <c r="I2466" s="8"/>
      <c r="J2466" s="8"/>
      <c r="K2466" s="8"/>
      <c r="L2466" s="416">
        <v>399</v>
      </c>
      <c r="M2466" s="149"/>
      <c r="N2466" s="149">
        <f t="shared" si="358"/>
        <v>15.056603773584905</v>
      </c>
      <c r="O2466" s="160">
        <f t="shared" si="359"/>
        <v>399</v>
      </c>
      <c r="P2466" s="126"/>
    </row>
    <row r="2467" spans="1:16" ht="15.75" thickBot="1">
      <c r="A2467" s="151" t="s">
        <v>1779</v>
      </c>
      <c r="B2467" s="8" t="s">
        <v>1826</v>
      </c>
      <c r="C2467" s="8" t="s">
        <v>1631</v>
      </c>
      <c r="D2467" s="9" t="s">
        <v>412</v>
      </c>
      <c r="E2467" s="8" t="s">
        <v>35</v>
      </c>
      <c r="F2467" s="8" t="s">
        <v>36</v>
      </c>
      <c r="G2467" s="8"/>
      <c r="H2467" s="8"/>
      <c r="I2467" s="8"/>
      <c r="J2467" s="8"/>
      <c r="K2467" s="8"/>
      <c r="L2467" s="416">
        <v>399</v>
      </c>
      <c r="M2467" s="149"/>
      <c r="N2467" s="149">
        <f t="shared" si="358"/>
        <v>15.056603773584905</v>
      </c>
      <c r="O2467" s="160">
        <f t="shared" si="359"/>
        <v>399</v>
      </c>
      <c r="P2467" s="126"/>
    </row>
    <row r="2468" spans="1:16" ht="15.75" thickBot="1">
      <c r="A2468" s="375" t="s">
        <v>1831</v>
      </c>
      <c r="B2468" s="467"/>
      <c r="C2468" s="467"/>
      <c r="D2468" s="467"/>
      <c r="E2468" s="467"/>
      <c r="F2468" s="467"/>
      <c r="G2468" s="467"/>
      <c r="H2468" s="467"/>
      <c r="I2468" s="467"/>
      <c r="J2468" s="467"/>
      <c r="K2468" s="467"/>
      <c r="L2468" s="467"/>
      <c r="M2468" s="467"/>
      <c r="N2468" s="467"/>
      <c r="O2468" s="468"/>
      <c r="P2468" s="126"/>
    </row>
    <row r="2469" spans="1:16">
      <c r="A2469" s="205" t="s">
        <v>1832</v>
      </c>
      <c r="B2469" s="206"/>
      <c r="C2469" s="206"/>
      <c r="D2469" s="206"/>
      <c r="E2469" s="206"/>
      <c r="F2469" s="206"/>
      <c r="G2469" s="206"/>
      <c r="H2469" s="206"/>
      <c r="I2469" s="206"/>
      <c r="J2469" s="206"/>
      <c r="K2469" s="206"/>
      <c r="L2469" s="206"/>
      <c r="M2469" s="208"/>
      <c r="N2469" s="208"/>
      <c r="O2469" s="209"/>
      <c r="P2469" s="126"/>
    </row>
    <row r="2470" spans="1:16">
      <c r="A2470" s="185" t="s">
        <v>1833</v>
      </c>
      <c r="B2470" s="9">
        <v>0.7</v>
      </c>
      <c r="C2470" s="9" t="s">
        <v>1834</v>
      </c>
      <c r="D2470" s="9" t="s">
        <v>412</v>
      </c>
      <c r="E2470" s="9" t="s">
        <v>35</v>
      </c>
      <c r="F2470" s="9" t="s">
        <v>36</v>
      </c>
      <c r="G2470" s="9"/>
      <c r="H2470" s="9"/>
      <c r="I2470" s="9"/>
      <c r="J2470" s="9"/>
      <c r="K2470" s="9"/>
      <c r="L2470" s="376">
        <v>55</v>
      </c>
      <c r="M2470" s="164"/>
      <c r="N2470" s="164">
        <f t="shared" ref="N2470:N2474" si="360">L2470/26.5</f>
        <v>2.0754716981132075</v>
      </c>
      <c r="O2470" s="165">
        <f t="shared" ref="O2470:O2474" si="361">ROUND(L2470*(1-$O$4),0)</f>
        <v>55</v>
      </c>
      <c r="P2470" s="126"/>
    </row>
    <row r="2471" spans="1:16">
      <c r="A2471" s="185" t="s">
        <v>1833</v>
      </c>
      <c r="B2471" s="9">
        <v>0.8</v>
      </c>
      <c r="C2471" s="9" t="s">
        <v>1834</v>
      </c>
      <c r="D2471" s="9" t="s">
        <v>412</v>
      </c>
      <c r="E2471" s="9" t="s">
        <v>35</v>
      </c>
      <c r="F2471" s="9" t="s">
        <v>36</v>
      </c>
      <c r="G2471" s="9"/>
      <c r="H2471" s="9"/>
      <c r="I2471" s="9"/>
      <c r="J2471" s="9"/>
      <c r="K2471" s="9"/>
      <c r="L2471" s="376">
        <v>60</v>
      </c>
      <c r="M2471" s="164"/>
      <c r="N2471" s="164">
        <f t="shared" si="360"/>
        <v>2.2641509433962264</v>
      </c>
      <c r="O2471" s="165">
        <f t="shared" si="361"/>
        <v>60</v>
      </c>
      <c r="P2471" s="126"/>
    </row>
    <row r="2472" spans="1:16">
      <c r="A2472" s="185" t="s">
        <v>1833</v>
      </c>
      <c r="B2472" s="9">
        <v>0.9</v>
      </c>
      <c r="C2472" s="9" t="s">
        <v>1834</v>
      </c>
      <c r="D2472" s="9" t="s">
        <v>412</v>
      </c>
      <c r="E2472" s="9" t="s">
        <v>35</v>
      </c>
      <c r="F2472" s="9" t="s">
        <v>36</v>
      </c>
      <c r="G2472" s="9"/>
      <c r="H2472" s="9"/>
      <c r="I2472" s="9"/>
      <c r="J2472" s="9"/>
      <c r="K2472" s="9"/>
      <c r="L2472" s="376">
        <v>63</v>
      </c>
      <c r="M2472" s="164"/>
      <c r="N2472" s="164">
        <f t="shared" si="360"/>
        <v>2.3773584905660377</v>
      </c>
      <c r="O2472" s="165">
        <f t="shared" si="361"/>
        <v>63</v>
      </c>
      <c r="P2472" s="126"/>
    </row>
    <row r="2473" spans="1:16">
      <c r="A2473" s="185" t="s">
        <v>1833</v>
      </c>
      <c r="B2473" s="9">
        <v>1</v>
      </c>
      <c r="C2473" s="9" t="s">
        <v>1834</v>
      </c>
      <c r="D2473" s="9" t="s">
        <v>412</v>
      </c>
      <c r="E2473" s="9" t="s">
        <v>35</v>
      </c>
      <c r="F2473" s="9" t="s">
        <v>36</v>
      </c>
      <c r="G2473" s="9"/>
      <c r="H2473" s="9"/>
      <c r="I2473" s="9"/>
      <c r="J2473" s="9"/>
      <c r="K2473" s="9"/>
      <c r="L2473" s="376">
        <v>65</v>
      </c>
      <c r="M2473" s="164"/>
      <c r="N2473" s="164">
        <f t="shared" si="360"/>
        <v>2.4528301886792452</v>
      </c>
      <c r="O2473" s="165">
        <f t="shared" si="361"/>
        <v>65</v>
      </c>
      <c r="P2473" s="126"/>
    </row>
    <row r="2474" spans="1:16">
      <c r="A2474" s="185" t="s">
        <v>1833</v>
      </c>
      <c r="B2474" s="9">
        <v>1.2</v>
      </c>
      <c r="C2474" s="9" t="s">
        <v>1834</v>
      </c>
      <c r="D2474" s="9" t="s">
        <v>412</v>
      </c>
      <c r="E2474" s="9" t="s">
        <v>35</v>
      </c>
      <c r="F2474" s="9" t="s">
        <v>36</v>
      </c>
      <c r="G2474" s="9"/>
      <c r="H2474" s="9"/>
      <c r="I2474" s="9"/>
      <c r="J2474" s="9"/>
      <c r="K2474" s="9"/>
      <c r="L2474" s="376">
        <v>68</v>
      </c>
      <c r="M2474" s="164"/>
      <c r="N2474" s="164">
        <f t="shared" si="360"/>
        <v>2.5660377358490565</v>
      </c>
      <c r="O2474" s="165">
        <f t="shared" si="361"/>
        <v>68</v>
      </c>
      <c r="P2474" s="126"/>
    </row>
    <row r="2475" spans="1:16">
      <c r="A2475" s="140" t="s">
        <v>1835</v>
      </c>
      <c r="B2475" s="155"/>
      <c r="C2475" s="155"/>
      <c r="D2475" s="155"/>
      <c r="E2475" s="155"/>
      <c r="F2475" s="155"/>
      <c r="G2475" s="155"/>
      <c r="H2475" s="155"/>
      <c r="I2475" s="155"/>
      <c r="J2475" s="155"/>
      <c r="K2475" s="155"/>
      <c r="L2475" s="155"/>
      <c r="M2475" s="148"/>
      <c r="N2475" s="148"/>
      <c r="O2475" s="141"/>
      <c r="P2475" s="126"/>
    </row>
    <row r="2476" spans="1:16">
      <c r="A2476" s="185" t="s">
        <v>1833</v>
      </c>
      <c r="B2476" s="9">
        <v>0.7</v>
      </c>
      <c r="C2476" s="9" t="s">
        <v>1836</v>
      </c>
      <c r="D2476" s="9" t="s">
        <v>412</v>
      </c>
      <c r="E2476" s="9" t="s">
        <v>35</v>
      </c>
      <c r="F2476" s="9" t="s">
        <v>36</v>
      </c>
      <c r="G2476" s="9"/>
      <c r="H2476" s="9"/>
      <c r="I2476" s="9"/>
      <c r="J2476" s="9"/>
      <c r="K2476" s="9"/>
      <c r="L2476" s="376">
        <v>65</v>
      </c>
      <c r="M2476" s="164"/>
      <c r="N2476" s="164">
        <f t="shared" ref="N2476:N2479" si="362">L2476/26.5</f>
        <v>2.4528301886792452</v>
      </c>
      <c r="O2476" s="165">
        <f t="shared" ref="O2476:O2479" si="363">ROUND(L2476*(1-$O$4),0)</f>
        <v>65</v>
      </c>
      <c r="P2476" s="126"/>
    </row>
    <row r="2477" spans="1:16">
      <c r="A2477" s="185" t="s">
        <v>1833</v>
      </c>
      <c r="B2477" s="9">
        <v>0.8</v>
      </c>
      <c r="C2477" s="9" t="s">
        <v>1836</v>
      </c>
      <c r="D2477" s="9" t="s">
        <v>412</v>
      </c>
      <c r="E2477" s="9" t="s">
        <v>35</v>
      </c>
      <c r="F2477" s="9" t="s">
        <v>36</v>
      </c>
      <c r="G2477" s="9"/>
      <c r="H2477" s="9"/>
      <c r="I2477" s="9"/>
      <c r="J2477" s="9"/>
      <c r="K2477" s="9"/>
      <c r="L2477" s="376">
        <v>65</v>
      </c>
      <c r="M2477" s="164"/>
      <c r="N2477" s="164">
        <f t="shared" si="362"/>
        <v>2.4528301886792452</v>
      </c>
      <c r="O2477" s="165">
        <f t="shared" si="363"/>
        <v>65</v>
      </c>
      <c r="P2477" s="126"/>
    </row>
    <row r="2478" spans="1:16">
      <c r="A2478" s="185" t="s">
        <v>1833</v>
      </c>
      <c r="B2478" s="9">
        <v>0.9</v>
      </c>
      <c r="C2478" s="9" t="s">
        <v>1836</v>
      </c>
      <c r="D2478" s="9" t="s">
        <v>412</v>
      </c>
      <c r="E2478" s="9" t="s">
        <v>35</v>
      </c>
      <c r="F2478" s="9" t="s">
        <v>36</v>
      </c>
      <c r="G2478" s="9"/>
      <c r="H2478" s="9"/>
      <c r="I2478" s="9"/>
      <c r="J2478" s="9"/>
      <c r="K2478" s="9"/>
      <c r="L2478" s="376">
        <v>65</v>
      </c>
      <c r="M2478" s="164"/>
      <c r="N2478" s="164">
        <f t="shared" si="362"/>
        <v>2.4528301886792452</v>
      </c>
      <c r="O2478" s="165">
        <f t="shared" si="363"/>
        <v>65</v>
      </c>
      <c r="P2478" s="126"/>
    </row>
    <row r="2479" spans="1:16">
      <c r="A2479" s="185" t="s">
        <v>1833</v>
      </c>
      <c r="B2479" s="9">
        <v>1.2</v>
      </c>
      <c r="C2479" s="9" t="s">
        <v>1836</v>
      </c>
      <c r="D2479" s="9" t="s">
        <v>412</v>
      </c>
      <c r="E2479" s="9" t="s">
        <v>35</v>
      </c>
      <c r="F2479" s="9" t="s">
        <v>36</v>
      </c>
      <c r="G2479" s="9"/>
      <c r="H2479" s="9"/>
      <c r="I2479" s="9"/>
      <c r="J2479" s="9"/>
      <c r="K2479" s="9"/>
      <c r="L2479" s="376">
        <v>68</v>
      </c>
      <c r="M2479" s="164"/>
      <c r="N2479" s="164">
        <f t="shared" si="362"/>
        <v>2.5660377358490565</v>
      </c>
      <c r="O2479" s="165">
        <f t="shared" si="363"/>
        <v>68</v>
      </c>
      <c r="P2479" s="126"/>
    </row>
    <row r="2480" spans="1:16">
      <c r="A2480" s="377" t="s">
        <v>1837</v>
      </c>
      <c r="B2480" s="155"/>
      <c r="C2480" s="155"/>
      <c r="D2480" s="155"/>
      <c r="E2480" s="155"/>
      <c r="F2480" s="155"/>
      <c r="G2480" s="155"/>
      <c r="H2480" s="155"/>
      <c r="I2480" s="155"/>
      <c r="J2480" s="155"/>
      <c r="K2480" s="155"/>
      <c r="L2480" s="155"/>
      <c r="M2480" s="148"/>
      <c r="N2480" s="148"/>
      <c r="O2480" s="141"/>
      <c r="P2480" s="126"/>
    </row>
    <row r="2481" spans="1:16">
      <c r="A2481" s="126" t="s">
        <v>1838</v>
      </c>
      <c r="B2481" s="8">
        <v>0.8</v>
      </c>
      <c r="C2481" s="8"/>
      <c r="D2481" s="9" t="s">
        <v>412</v>
      </c>
      <c r="E2481" s="8" t="s">
        <v>35</v>
      </c>
      <c r="F2481" s="8" t="s">
        <v>36</v>
      </c>
      <c r="G2481" s="8"/>
      <c r="H2481" s="8"/>
      <c r="I2481" s="8"/>
      <c r="J2481" s="8"/>
      <c r="K2481" s="8"/>
      <c r="L2481" s="378">
        <v>423</v>
      </c>
      <c r="M2481" s="149"/>
      <c r="N2481" s="149">
        <f t="shared" ref="N2481:N2486" si="364">L2481/26.5</f>
        <v>15.962264150943396</v>
      </c>
      <c r="O2481" s="105">
        <f t="shared" ref="O2481:O2486" si="365">ROUND(L2481*(1-$O$4),0)</f>
        <v>423</v>
      </c>
      <c r="P2481" s="126"/>
    </row>
    <row r="2482" spans="1:16">
      <c r="A2482" s="126"/>
      <c r="B2482" s="8">
        <v>1</v>
      </c>
      <c r="C2482" s="8"/>
      <c r="D2482" s="9" t="s">
        <v>412</v>
      </c>
      <c r="E2482" s="8" t="s">
        <v>35</v>
      </c>
      <c r="F2482" s="8" t="s">
        <v>36</v>
      </c>
      <c r="G2482" s="8"/>
      <c r="H2482" s="8"/>
      <c r="I2482" s="8"/>
      <c r="J2482" s="8"/>
      <c r="K2482" s="8"/>
      <c r="L2482" s="378">
        <v>423</v>
      </c>
      <c r="M2482" s="149"/>
      <c r="N2482" s="149">
        <f t="shared" si="364"/>
        <v>15.962264150943396</v>
      </c>
      <c r="O2482" s="105">
        <f t="shared" si="365"/>
        <v>423</v>
      </c>
      <c r="P2482" s="126"/>
    </row>
    <row r="2483" spans="1:16">
      <c r="A2483" s="126"/>
      <c r="B2483" s="8">
        <v>1.2</v>
      </c>
      <c r="C2483" s="8"/>
      <c r="D2483" s="9" t="s">
        <v>412</v>
      </c>
      <c r="E2483" s="8" t="s">
        <v>35</v>
      </c>
      <c r="F2483" s="8" t="s">
        <v>36</v>
      </c>
      <c r="G2483" s="8"/>
      <c r="H2483" s="8"/>
      <c r="I2483" s="8"/>
      <c r="J2483" s="8"/>
      <c r="K2483" s="8"/>
      <c r="L2483" s="378">
        <v>449</v>
      </c>
      <c r="M2483" s="149"/>
      <c r="N2483" s="149">
        <f t="shared" si="364"/>
        <v>16.943396226415093</v>
      </c>
      <c r="O2483" s="105">
        <f t="shared" si="365"/>
        <v>449</v>
      </c>
      <c r="P2483" s="126"/>
    </row>
    <row r="2484" spans="1:16">
      <c r="A2484" s="126" t="s">
        <v>1839</v>
      </c>
      <c r="B2484" s="8">
        <v>0.8</v>
      </c>
      <c r="C2484" s="8" t="s">
        <v>1834</v>
      </c>
      <c r="D2484" s="9" t="s">
        <v>412</v>
      </c>
      <c r="E2484" s="8" t="s">
        <v>35</v>
      </c>
      <c r="F2484" s="8" t="s">
        <v>36</v>
      </c>
      <c r="G2484" s="8"/>
      <c r="H2484" s="8"/>
      <c r="I2484" s="8"/>
      <c r="J2484" s="8"/>
      <c r="K2484" s="8"/>
      <c r="L2484" s="378">
        <v>500</v>
      </c>
      <c r="M2484" s="149"/>
      <c r="N2484" s="149">
        <f t="shared" si="364"/>
        <v>18.867924528301888</v>
      </c>
      <c r="O2484" s="105">
        <f t="shared" si="365"/>
        <v>500</v>
      </c>
      <c r="P2484" s="126"/>
    </row>
    <row r="2485" spans="1:16">
      <c r="A2485" s="126"/>
      <c r="B2485" s="8">
        <v>1</v>
      </c>
      <c r="C2485" s="8" t="s">
        <v>1834</v>
      </c>
      <c r="D2485" s="9" t="s">
        <v>412</v>
      </c>
      <c r="E2485" s="8" t="s">
        <v>35</v>
      </c>
      <c r="F2485" s="8" t="s">
        <v>36</v>
      </c>
      <c r="G2485" s="8"/>
      <c r="H2485" s="8"/>
      <c r="I2485" s="8"/>
      <c r="J2485" s="8"/>
      <c r="K2485" s="8"/>
      <c r="L2485" s="378">
        <v>513</v>
      </c>
      <c r="M2485" s="149"/>
      <c r="N2485" s="149">
        <f t="shared" si="364"/>
        <v>19.358490566037737</v>
      </c>
      <c r="O2485" s="105">
        <f t="shared" si="365"/>
        <v>513</v>
      </c>
      <c r="P2485" s="457"/>
    </row>
    <row r="2486" spans="1:16">
      <c r="A2486" s="126"/>
      <c r="B2486" s="8">
        <v>1.2</v>
      </c>
      <c r="C2486" s="8" t="s">
        <v>1834</v>
      </c>
      <c r="D2486" s="9" t="s">
        <v>412</v>
      </c>
      <c r="E2486" s="8" t="s">
        <v>35</v>
      </c>
      <c r="F2486" s="8" t="s">
        <v>36</v>
      </c>
      <c r="G2486" s="8"/>
      <c r="H2486" s="8"/>
      <c r="I2486" s="8"/>
      <c r="J2486" s="8"/>
      <c r="K2486" s="8"/>
      <c r="L2486" s="378">
        <v>513</v>
      </c>
      <c r="M2486" s="149"/>
      <c r="N2486" s="149">
        <f t="shared" si="364"/>
        <v>19.358490566037737</v>
      </c>
      <c r="O2486" s="105">
        <f t="shared" si="365"/>
        <v>513</v>
      </c>
      <c r="P2486" s="126"/>
    </row>
    <row r="2487" spans="1:16" ht="22.5" customHeight="1">
      <c r="A2487" s="140" t="s">
        <v>1840</v>
      </c>
      <c r="B2487" s="155"/>
      <c r="C2487" s="155"/>
      <c r="D2487" s="155"/>
      <c r="E2487" s="155"/>
      <c r="F2487" s="155"/>
      <c r="G2487" s="155"/>
      <c r="H2487" s="155"/>
      <c r="I2487" s="155"/>
      <c r="J2487" s="155"/>
      <c r="K2487" s="155"/>
      <c r="L2487" s="155"/>
      <c r="M2487" s="148"/>
      <c r="N2487" s="148"/>
      <c r="O2487" s="141"/>
      <c r="P2487" s="126"/>
    </row>
    <row r="2488" spans="1:16" ht="22.5" customHeight="1">
      <c r="A2488" s="126" t="s">
        <v>1841</v>
      </c>
      <c r="B2488" s="8">
        <v>0.8</v>
      </c>
      <c r="C2488" s="8"/>
      <c r="D2488" s="9" t="s">
        <v>412</v>
      </c>
      <c r="E2488" s="8" t="s">
        <v>35</v>
      </c>
      <c r="F2488" s="8" t="s">
        <v>36</v>
      </c>
      <c r="G2488" s="8"/>
      <c r="H2488" s="8"/>
      <c r="I2488" s="8"/>
      <c r="J2488" s="8"/>
      <c r="K2488" s="8"/>
      <c r="L2488" s="378">
        <v>108</v>
      </c>
      <c r="M2488" s="149"/>
      <c r="N2488" s="149">
        <f t="shared" ref="N2488:N2499" si="366">L2488/26.5</f>
        <v>4.0754716981132075</v>
      </c>
      <c r="O2488" s="105">
        <f t="shared" ref="O2488:O2499" si="367">ROUND(L2488*(1-$O$4),0)</f>
        <v>108</v>
      </c>
      <c r="P2488" s="126"/>
    </row>
    <row r="2489" spans="1:16" ht="22.5" customHeight="1">
      <c r="A2489" s="126"/>
      <c r="B2489" s="8">
        <v>1</v>
      </c>
      <c r="C2489" s="8"/>
      <c r="D2489" s="9" t="s">
        <v>412</v>
      </c>
      <c r="E2489" s="8" t="s">
        <v>35</v>
      </c>
      <c r="F2489" s="8" t="s">
        <v>36</v>
      </c>
      <c r="G2489" s="8"/>
      <c r="H2489" s="8"/>
      <c r="I2489" s="8"/>
      <c r="J2489" s="8"/>
      <c r="K2489" s="8"/>
      <c r="L2489" s="378">
        <v>113</v>
      </c>
      <c r="M2489" s="149"/>
      <c r="N2489" s="149">
        <f t="shared" si="366"/>
        <v>4.2641509433962268</v>
      </c>
      <c r="O2489" s="105">
        <f t="shared" si="367"/>
        <v>113</v>
      </c>
      <c r="P2489" s="126"/>
    </row>
    <row r="2490" spans="1:16" ht="22.5" customHeight="1">
      <c r="A2490" s="126"/>
      <c r="B2490" s="8">
        <v>1.2</v>
      </c>
      <c r="C2490" s="8"/>
      <c r="D2490" s="9" t="s">
        <v>412</v>
      </c>
      <c r="E2490" s="8" t="s">
        <v>35</v>
      </c>
      <c r="F2490" s="8" t="s">
        <v>36</v>
      </c>
      <c r="G2490" s="8"/>
      <c r="H2490" s="8"/>
      <c r="I2490" s="8"/>
      <c r="J2490" s="8"/>
      <c r="K2490" s="8"/>
      <c r="L2490" s="378">
        <v>139</v>
      </c>
      <c r="M2490" s="149"/>
      <c r="N2490" s="149">
        <f t="shared" si="366"/>
        <v>5.2452830188679247</v>
      </c>
      <c r="O2490" s="105">
        <f t="shared" si="367"/>
        <v>139</v>
      </c>
      <c r="P2490" s="126"/>
    </row>
    <row r="2491" spans="1:16" ht="22.5" customHeight="1">
      <c r="A2491" s="126"/>
      <c r="B2491" s="8" t="s">
        <v>1842</v>
      </c>
      <c r="C2491" s="8"/>
      <c r="D2491" s="9" t="s">
        <v>412</v>
      </c>
      <c r="E2491" s="8" t="s">
        <v>35</v>
      </c>
      <c r="F2491" s="8" t="s">
        <v>36</v>
      </c>
      <c r="G2491" s="8"/>
      <c r="H2491" s="8"/>
      <c r="I2491" s="8"/>
      <c r="J2491" s="8"/>
      <c r="K2491" s="8"/>
      <c r="L2491" s="378">
        <v>309</v>
      </c>
      <c r="M2491" s="149"/>
      <c r="N2491" s="149">
        <f t="shared" si="366"/>
        <v>11.660377358490566</v>
      </c>
      <c r="O2491" s="105">
        <f t="shared" si="367"/>
        <v>309</v>
      </c>
      <c r="P2491" s="126"/>
    </row>
    <row r="2492" spans="1:16">
      <c r="A2492" s="126"/>
      <c r="B2492" s="8" t="s">
        <v>1843</v>
      </c>
      <c r="C2492" s="8"/>
      <c r="D2492" s="9" t="s">
        <v>412</v>
      </c>
      <c r="E2492" s="8" t="s">
        <v>35</v>
      </c>
      <c r="F2492" s="8" t="s">
        <v>36</v>
      </c>
      <c r="G2492" s="8"/>
      <c r="H2492" s="8"/>
      <c r="I2492" s="8"/>
      <c r="J2492" s="8"/>
      <c r="K2492" s="8"/>
      <c r="L2492" s="378">
        <v>309</v>
      </c>
      <c r="M2492" s="149"/>
      <c r="N2492" s="149">
        <f t="shared" si="366"/>
        <v>11.660377358490566</v>
      </c>
      <c r="O2492" s="105">
        <f t="shared" si="367"/>
        <v>309</v>
      </c>
      <c r="P2492" s="126"/>
    </row>
    <row r="2493" spans="1:16" ht="22.5" customHeight="1">
      <c r="A2493" s="126"/>
      <c r="B2493" s="8" t="s">
        <v>1844</v>
      </c>
      <c r="C2493" s="8"/>
      <c r="D2493" s="9" t="s">
        <v>412</v>
      </c>
      <c r="E2493" s="8" t="s">
        <v>35</v>
      </c>
      <c r="F2493" s="8" t="s">
        <v>36</v>
      </c>
      <c r="G2493" s="8"/>
      <c r="H2493" s="8"/>
      <c r="I2493" s="8"/>
      <c r="J2493" s="8"/>
      <c r="K2493" s="8"/>
      <c r="L2493" s="378">
        <v>330</v>
      </c>
      <c r="M2493" s="149"/>
      <c r="N2493" s="149">
        <f t="shared" si="366"/>
        <v>12.452830188679245</v>
      </c>
      <c r="O2493" s="105">
        <f t="shared" si="367"/>
        <v>330</v>
      </c>
      <c r="P2493" s="126"/>
    </row>
    <row r="2494" spans="1:16" ht="22.5" customHeight="1">
      <c r="A2494" s="126" t="s">
        <v>1845</v>
      </c>
      <c r="B2494" s="8">
        <v>0.8</v>
      </c>
      <c r="C2494" s="8" t="s">
        <v>1834</v>
      </c>
      <c r="D2494" s="9" t="s">
        <v>412</v>
      </c>
      <c r="E2494" s="8" t="s">
        <v>35</v>
      </c>
      <c r="F2494" s="8" t="s">
        <v>36</v>
      </c>
      <c r="G2494" s="8"/>
      <c r="H2494" s="8"/>
      <c r="I2494" s="8"/>
      <c r="J2494" s="8"/>
      <c r="K2494" s="8"/>
      <c r="L2494" s="378">
        <v>187</v>
      </c>
      <c r="M2494" s="149"/>
      <c r="N2494" s="149">
        <f t="shared" si="366"/>
        <v>7.0566037735849054</v>
      </c>
      <c r="O2494" s="105">
        <f t="shared" si="367"/>
        <v>187</v>
      </c>
      <c r="P2494" s="126"/>
    </row>
    <row r="2495" spans="1:16" ht="22.5" customHeight="1">
      <c r="A2495" s="126"/>
      <c r="B2495" s="8">
        <v>1</v>
      </c>
      <c r="C2495" s="8" t="s">
        <v>1834</v>
      </c>
      <c r="D2495" s="9" t="s">
        <v>412</v>
      </c>
      <c r="E2495" s="8" t="s">
        <v>35</v>
      </c>
      <c r="F2495" s="8" t="s">
        <v>36</v>
      </c>
      <c r="G2495" s="8"/>
      <c r="H2495" s="8"/>
      <c r="I2495" s="8"/>
      <c r="J2495" s="8"/>
      <c r="K2495" s="8"/>
      <c r="L2495" s="378">
        <v>187</v>
      </c>
      <c r="M2495" s="149"/>
      <c r="N2495" s="149">
        <f t="shared" si="366"/>
        <v>7.0566037735849054</v>
      </c>
      <c r="O2495" s="105">
        <f t="shared" si="367"/>
        <v>187</v>
      </c>
      <c r="P2495" s="126"/>
    </row>
    <row r="2496" spans="1:16" ht="22.5" customHeight="1">
      <c r="A2496" s="126"/>
      <c r="B2496" s="8">
        <v>1.2</v>
      </c>
      <c r="C2496" s="8" t="s">
        <v>1834</v>
      </c>
      <c r="D2496" s="9" t="s">
        <v>412</v>
      </c>
      <c r="E2496" s="8" t="s">
        <v>35</v>
      </c>
      <c r="F2496" s="8" t="s">
        <v>36</v>
      </c>
      <c r="G2496" s="8"/>
      <c r="H2496" s="8"/>
      <c r="I2496" s="8"/>
      <c r="J2496" s="8"/>
      <c r="K2496" s="8"/>
      <c r="L2496" s="378">
        <v>187</v>
      </c>
      <c r="M2496" s="149"/>
      <c r="N2496" s="149">
        <f t="shared" si="366"/>
        <v>7.0566037735849054</v>
      </c>
      <c r="O2496" s="105">
        <f t="shared" si="367"/>
        <v>187</v>
      </c>
      <c r="P2496" s="126"/>
    </row>
    <row r="2497" spans="1:16">
      <c r="A2497" s="126"/>
      <c r="B2497" s="8" t="s">
        <v>1842</v>
      </c>
      <c r="C2497" s="8" t="s">
        <v>1834</v>
      </c>
      <c r="D2497" s="9" t="s">
        <v>412</v>
      </c>
      <c r="E2497" s="8" t="s">
        <v>35</v>
      </c>
      <c r="F2497" s="8" t="s">
        <v>36</v>
      </c>
      <c r="G2497" s="8"/>
      <c r="H2497" s="8"/>
      <c r="I2497" s="8"/>
      <c r="J2497" s="8"/>
      <c r="K2497" s="8"/>
      <c r="L2497" s="378">
        <v>319</v>
      </c>
      <c r="M2497" s="149"/>
      <c r="N2497" s="149">
        <f t="shared" si="366"/>
        <v>12.037735849056604</v>
      </c>
      <c r="O2497" s="105">
        <f t="shared" si="367"/>
        <v>319</v>
      </c>
      <c r="P2497" s="126"/>
    </row>
    <row r="2498" spans="1:16">
      <c r="A2498" s="126"/>
      <c r="B2498" s="8" t="s">
        <v>1843</v>
      </c>
      <c r="C2498" s="8" t="s">
        <v>1834</v>
      </c>
      <c r="D2498" s="9" t="s">
        <v>412</v>
      </c>
      <c r="E2498" s="8" t="s">
        <v>35</v>
      </c>
      <c r="F2498" s="8" t="s">
        <v>36</v>
      </c>
      <c r="G2498" s="8"/>
      <c r="H2498" s="8"/>
      <c r="I2498" s="8"/>
      <c r="J2498" s="8"/>
      <c r="K2498" s="8"/>
      <c r="L2498" s="378">
        <v>319</v>
      </c>
      <c r="M2498" s="149"/>
      <c r="N2498" s="149">
        <f t="shared" si="366"/>
        <v>12.037735849056604</v>
      </c>
      <c r="O2498" s="105">
        <f t="shared" si="367"/>
        <v>319</v>
      </c>
      <c r="P2498" s="126"/>
    </row>
    <row r="2499" spans="1:16">
      <c r="A2499" s="126"/>
      <c r="B2499" s="8" t="s">
        <v>1844</v>
      </c>
      <c r="C2499" s="8" t="s">
        <v>1834</v>
      </c>
      <c r="D2499" s="9" t="s">
        <v>412</v>
      </c>
      <c r="E2499" s="8" t="s">
        <v>35</v>
      </c>
      <c r="F2499" s="8" t="s">
        <v>36</v>
      </c>
      <c r="G2499" s="8"/>
      <c r="H2499" s="8"/>
      <c r="I2499" s="8"/>
      <c r="J2499" s="8"/>
      <c r="K2499" s="8"/>
      <c r="L2499" s="378">
        <v>336</v>
      </c>
      <c r="M2499" s="149"/>
      <c r="N2499" s="149">
        <f t="shared" si="366"/>
        <v>12.679245283018869</v>
      </c>
      <c r="O2499" s="105">
        <f t="shared" si="367"/>
        <v>336</v>
      </c>
      <c r="P2499" s="126"/>
    </row>
    <row r="2500" spans="1:16">
      <c r="A2500" s="140" t="s">
        <v>1846</v>
      </c>
      <c r="B2500" s="155"/>
      <c r="C2500" s="155"/>
      <c r="D2500" s="155"/>
      <c r="E2500" s="155"/>
      <c r="F2500" s="155"/>
      <c r="G2500" s="155"/>
      <c r="H2500" s="155"/>
      <c r="I2500" s="155"/>
      <c r="J2500" s="155"/>
      <c r="K2500" s="155"/>
      <c r="L2500" s="155"/>
      <c r="M2500" s="148"/>
      <c r="N2500" s="148"/>
      <c r="O2500" s="141"/>
      <c r="P2500" s="126"/>
    </row>
    <row r="2501" spans="1:16">
      <c r="A2501" s="126" t="s">
        <v>1847</v>
      </c>
      <c r="B2501" s="8" t="s">
        <v>1848</v>
      </c>
      <c r="C2501" s="8"/>
      <c r="D2501" s="9" t="s">
        <v>412</v>
      </c>
      <c r="E2501" s="8" t="s">
        <v>35</v>
      </c>
      <c r="F2501" s="8" t="s">
        <v>36</v>
      </c>
      <c r="G2501" s="8"/>
      <c r="H2501" s="8"/>
      <c r="I2501" s="8"/>
      <c r="J2501" s="8"/>
      <c r="K2501" s="8"/>
      <c r="L2501" s="378">
        <v>428</v>
      </c>
      <c r="M2501" s="149"/>
      <c r="N2501" s="149">
        <f t="shared" ref="N2501:N2504" si="368">L2501/26.5</f>
        <v>16.150943396226417</v>
      </c>
      <c r="O2501" s="105">
        <f t="shared" ref="O2501:O2504" si="369">ROUND(L2501*(1-$O$4),0)</f>
        <v>428</v>
      </c>
      <c r="P2501" s="126"/>
    </row>
    <row r="2502" spans="1:16">
      <c r="A2502" s="126"/>
      <c r="B2502" s="8" t="s">
        <v>1849</v>
      </c>
      <c r="C2502" s="8"/>
      <c r="D2502" s="9" t="s">
        <v>412</v>
      </c>
      <c r="E2502" s="8" t="s">
        <v>35</v>
      </c>
      <c r="F2502" s="8" t="s">
        <v>36</v>
      </c>
      <c r="G2502" s="8"/>
      <c r="H2502" s="8"/>
      <c r="I2502" s="8"/>
      <c r="J2502" s="8"/>
      <c r="K2502" s="8"/>
      <c r="L2502" s="378">
        <v>513</v>
      </c>
      <c r="M2502" s="149"/>
      <c r="N2502" s="149">
        <f t="shared" si="368"/>
        <v>19.358490566037737</v>
      </c>
      <c r="O2502" s="105">
        <f t="shared" si="369"/>
        <v>513</v>
      </c>
      <c r="P2502" s="126"/>
    </row>
    <row r="2503" spans="1:16">
      <c r="A2503" s="126"/>
      <c r="B2503" s="8" t="s">
        <v>1850</v>
      </c>
      <c r="C2503" s="8"/>
      <c r="D2503" s="9" t="s">
        <v>412</v>
      </c>
      <c r="E2503" s="8" t="s">
        <v>35</v>
      </c>
      <c r="F2503" s="8" t="s">
        <v>36</v>
      </c>
      <c r="G2503" s="8"/>
      <c r="H2503" s="8"/>
      <c r="I2503" s="8"/>
      <c r="J2503" s="8"/>
      <c r="K2503" s="8"/>
      <c r="L2503" s="378">
        <v>587</v>
      </c>
      <c r="M2503" s="149"/>
      <c r="N2503" s="149">
        <f t="shared" si="368"/>
        <v>22.150943396226417</v>
      </c>
      <c r="O2503" s="105">
        <f t="shared" si="369"/>
        <v>587</v>
      </c>
      <c r="P2503" s="126"/>
    </row>
    <row r="2504" spans="1:16">
      <c r="A2504" s="126"/>
      <c r="B2504" s="8" t="s">
        <v>1851</v>
      </c>
      <c r="C2504" s="8"/>
      <c r="D2504" s="9" t="s">
        <v>412</v>
      </c>
      <c r="E2504" s="8" t="s">
        <v>35</v>
      </c>
      <c r="F2504" s="8" t="s">
        <v>36</v>
      </c>
      <c r="G2504" s="8"/>
      <c r="H2504" s="8"/>
      <c r="I2504" s="8"/>
      <c r="J2504" s="8"/>
      <c r="K2504" s="8"/>
      <c r="L2504" s="378">
        <v>705</v>
      </c>
      <c r="M2504" s="149"/>
      <c r="N2504" s="149">
        <f t="shared" si="368"/>
        <v>26.60377358490566</v>
      </c>
      <c r="O2504" s="105">
        <f t="shared" si="369"/>
        <v>705</v>
      </c>
      <c r="P2504" s="126"/>
    </row>
    <row r="2505" spans="1:16">
      <c r="A2505" s="140" t="s">
        <v>1852</v>
      </c>
      <c r="B2505" s="155"/>
      <c r="C2505" s="155"/>
      <c r="D2505" s="155"/>
      <c r="E2505" s="155"/>
      <c r="F2505" s="155"/>
      <c r="G2505" s="155"/>
      <c r="H2505" s="155"/>
      <c r="I2505" s="155"/>
      <c r="J2505" s="155"/>
      <c r="K2505" s="155"/>
      <c r="L2505" s="155"/>
      <c r="M2505" s="148"/>
      <c r="N2505" s="148"/>
      <c r="O2505" s="141"/>
      <c r="P2505" s="126"/>
    </row>
    <row r="2506" spans="1:16">
      <c r="A2506" s="126" t="s">
        <v>1853</v>
      </c>
      <c r="B2506" s="8" t="s">
        <v>1854</v>
      </c>
      <c r="C2506" s="8"/>
      <c r="D2506" s="9" t="s">
        <v>412</v>
      </c>
      <c r="E2506" s="8" t="s">
        <v>35</v>
      </c>
      <c r="F2506" s="8" t="s">
        <v>36</v>
      </c>
      <c r="G2506" s="8"/>
      <c r="H2506" s="8"/>
      <c r="I2506" s="8"/>
      <c r="J2506" s="8"/>
      <c r="K2506" s="8"/>
      <c r="L2506" s="378">
        <v>163</v>
      </c>
      <c r="M2506" s="149"/>
      <c r="N2506" s="149">
        <f t="shared" ref="N2506:N2512" si="370">L2506/26.5</f>
        <v>6.1509433962264151</v>
      </c>
      <c r="O2506" s="105">
        <f t="shared" ref="O2506:O2512" si="371">ROUND(L2506*(1-$O$4),0)</f>
        <v>163</v>
      </c>
      <c r="P2506" s="126"/>
    </row>
    <row r="2507" spans="1:16">
      <c r="A2507" s="126"/>
      <c r="B2507" s="8" t="s">
        <v>1855</v>
      </c>
      <c r="C2507" s="8"/>
      <c r="D2507" s="9" t="s">
        <v>412</v>
      </c>
      <c r="E2507" s="8" t="s">
        <v>35</v>
      </c>
      <c r="F2507" s="8" t="s">
        <v>36</v>
      </c>
      <c r="G2507" s="8"/>
      <c r="H2507" s="8"/>
      <c r="I2507" s="8"/>
      <c r="J2507" s="8"/>
      <c r="K2507" s="8"/>
      <c r="L2507" s="378">
        <v>220</v>
      </c>
      <c r="M2507" s="149"/>
      <c r="N2507" s="149">
        <f t="shared" si="370"/>
        <v>8.3018867924528301</v>
      </c>
      <c r="O2507" s="105">
        <f t="shared" si="371"/>
        <v>220</v>
      </c>
      <c r="P2507" s="126"/>
    </row>
    <row r="2508" spans="1:16">
      <c r="A2508" s="126" t="s">
        <v>1856</v>
      </c>
      <c r="B2508" s="8" t="s">
        <v>1854</v>
      </c>
      <c r="C2508" s="8"/>
      <c r="D2508" s="9" t="s">
        <v>412</v>
      </c>
      <c r="E2508" s="8" t="s">
        <v>35</v>
      </c>
      <c r="F2508" s="8" t="s">
        <v>36</v>
      </c>
      <c r="G2508" s="8"/>
      <c r="H2508" s="8"/>
      <c r="I2508" s="8"/>
      <c r="J2508" s="8"/>
      <c r="K2508" s="8"/>
      <c r="L2508" s="378">
        <v>163</v>
      </c>
      <c r="M2508" s="149"/>
      <c r="N2508" s="149">
        <f t="shared" si="370"/>
        <v>6.1509433962264151</v>
      </c>
      <c r="O2508" s="105">
        <f t="shared" si="371"/>
        <v>163</v>
      </c>
      <c r="P2508" s="126"/>
    </row>
    <row r="2509" spans="1:16">
      <c r="A2509" s="126"/>
      <c r="B2509" s="8" t="s">
        <v>1855</v>
      </c>
      <c r="C2509" s="8"/>
      <c r="D2509" s="9" t="s">
        <v>412</v>
      </c>
      <c r="E2509" s="8" t="s">
        <v>35</v>
      </c>
      <c r="F2509" s="8" t="s">
        <v>36</v>
      </c>
      <c r="G2509" s="8"/>
      <c r="H2509" s="8"/>
      <c r="I2509" s="8"/>
      <c r="J2509" s="8"/>
      <c r="K2509" s="8"/>
      <c r="L2509" s="378">
        <v>220</v>
      </c>
      <c r="M2509" s="149"/>
      <c r="N2509" s="149">
        <f t="shared" si="370"/>
        <v>8.3018867924528301</v>
      </c>
      <c r="O2509" s="105">
        <f t="shared" si="371"/>
        <v>220</v>
      </c>
      <c r="P2509" s="126"/>
    </row>
    <row r="2510" spans="1:16">
      <c r="A2510" s="126" t="s">
        <v>1857</v>
      </c>
      <c r="B2510" s="8" t="s">
        <v>1854</v>
      </c>
      <c r="C2510" s="8"/>
      <c r="D2510" s="9" t="s">
        <v>412</v>
      </c>
      <c r="E2510" s="8" t="s">
        <v>35</v>
      </c>
      <c r="F2510" s="8" t="s">
        <v>36</v>
      </c>
      <c r="G2510" s="8"/>
      <c r="H2510" s="8"/>
      <c r="I2510" s="8"/>
      <c r="J2510" s="8"/>
      <c r="K2510" s="8"/>
      <c r="L2510" s="378">
        <v>163</v>
      </c>
      <c r="M2510" s="149"/>
      <c r="N2510" s="149">
        <f t="shared" si="370"/>
        <v>6.1509433962264151</v>
      </c>
      <c r="O2510" s="105">
        <f t="shared" si="371"/>
        <v>163</v>
      </c>
      <c r="P2510" s="126"/>
    </row>
    <row r="2511" spans="1:16">
      <c r="A2511" s="126"/>
      <c r="B2511" s="8" t="s">
        <v>1855</v>
      </c>
      <c r="C2511" s="8"/>
      <c r="D2511" s="9" t="s">
        <v>412</v>
      </c>
      <c r="E2511" s="8" t="s">
        <v>35</v>
      </c>
      <c r="F2511" s="8" t="s">
        <v>36</v>
      </c>
      <c r="G2511" s="8"/>
      <c r="H2511" s="8"/>
      <c r="I2511" s="8"/>
      <c r="J2511" s="8"/>
      <c r="K2511" s="8"/>
      <c r="L2511" s="378">
        <v>220</v>
      </c>
      <c r="M2511" s="149"/>
      <c r="N2511" s="149">
        <f t="shared" si="370"/>
        <v>8.3018867924528301</v>
      </c>
      <c r="O2511" s="105">
        <f t="shared" si="371"/>
        <v>220</v>
      </c>
      <c r="P2511" s="126"/>
    </row>
    <row r="2512" spans="1:16" ht="15.75" thickBot="1">
      <c r="A2512" s="249" t="s">
        <v>1858</v>
      </c>
      <c r="B2512" s="250"/>
      <c r="C2512" s="250"/>
      <c r="D2512" s="9" t="s">
        <v>1859</v>
      </c>
      <c r="E2512" s="250" t="s">
        <v>35</v>
      </c>
      <c r="F2512" s="250" t="s">
        <v>36</v>
      </c>
      <c r="G2512" s="250"/>
      <c r="H2512" s="250"/>
      <c r="I2512" s="250"/>
      <c r="J2512" s="250"/>
      <c r="K2512" s="250"/>
      <c r="L2512" s="379">
        <v>115</v>
      </c>
      <c r="M2512" s="252"/>
      <c r="N2512" s="252">
        <f t="shared" si="370"/>
        <v>4.3396226415094343</v>
      </c>
      <c r="O2512" s="253">
        <f t="shared" si="371"/>
        <v>115</v>
      </c>
      <c r="P2512" s="126"/>
    </row>
    <row r="2513" spans="1:31" ht="15.75" thickBot="1">
      <c r="A2513" s="497" t="s">
        <v>1860</v>
      </c>
      <c r="B2513" s="498"/>
      <c r="C2513" s="498"/>
      <c r="D2513" s="498"/>
      <c r="E2513" s="498"/>
      <c r="F2513" s="498"/>
      <c r="G2513" s="498"/>
      <c r="H2513" s="498"/>
      <c r="I2513" s="498"/>
      <c r="J2513" s="498"/>
      <c r="K2513" s="498"/>
      <c r="L2513" s="498"/>
      <c r="M2513" s="498"/>
      <c r="N2513" s="498"/>
      <c r="O2513" s="499"/>
      <c r="P2513" s="126"/>
    </row>
    <row r="2514" spans="1:31">
      <c r="A2514" s="126" t="s">
        <v>1918</v>
      </c>
      <c r="B2514" s="8" t="s">
        <v>1919</v>
      </c>
      <c r="C2514" s="8" t="s">
        <v>1193</v>
      </c>
      <c r="D2514" s="8" t="s">
        <v>1859</v>
      </c>
      <c r="E2514" s="8" t="s">
        <v>35</v>
      </c>
      <c r="F2514" s="8" t="s">
        <v>36</v>
      </c>
      <c r="G2514" s="8"/>
      <c r="H2514" s="8" t="s">
        <v>1920</v>
      </c>
      <c r="I2514" s="8"/>
      <c r="J2514" s="8"/>
      <c r="K2514" s="8"/>
      <c r="L2514" s="382">
        <v>91</v>
      </c>
      <c r="M2514" s="149"/>
      <c r="N2514" s="149">
        <f t="shared" ref="N2514:N2569" si="372">L2514/26.5</f>
        <v>3.4339622641509435</v>
      </c>
      <c r="O2514" s="160">
        <f t="shared" ref="O2514:O2569" si="373">ROUND(L2514*(1-$O$4),0)</f>
        <v>91</v>
      </c>
      <c r="P2514" s="126"/>
    </row>
    <row r="2515" spans="1:31">
      <c r="A2515" s="126"/>
      <c r="B2515" s="8" t="s">
        <v>1919</v>
      </c>
      <c r="C2515" s="8" t="s">
        <v>1921</v>
      </c>
      <c r="D2515" s="8" t="s">
        <v>1859</v>
      </c>
      <c r="E2515" s="8" t="s">
        <v>35</v>
      </c>
      <c r="F2515" s="8" t="s">
        <v>36</v>
      </c>
      <c r="G2515" s="8"/>
      <c r="H2515" s="8" t="s">
        <v>1920</v>
      </c>
      <c r="I2515" s="8"/>
      <c r="J2515" s="8"/>
      <c r="K2515" s="8"/>
      <c r="L2515" s="382">
        <v>91</v>
      </c>
      <c r="M2515" s="149"/>
      <c r="N2515" s="149">
        <f t="shared" si="372"/>
        <v>3.4339622641509435</v>
      </c>
      <c r="O2515" s="160">
        <f t="shared" si="373"/>
        <v>91</v>
      </c>
      <c r="P2515" s="126"/>
    </row>
    <row r="2516" spans="1:31">
      <c r="A2516" s="126"/>
      <c r="B2516" s="8" t="s">
        <v>1919</v>
      </c>
      <c r="C2516" s="8" t="s">
        <v>1922</v>
      </c>
      <c r="D2516" s="8" t="s">
        <v>1859</v>
      </c>
      <c r="E2516" s="8" t="s">
        <v>35</v>
      </c>
      <c r="F2516" s="8" t="s">
        <v>36</v>
      </c>
      <c r="G2516" s="8"/>
      <c r="H2516" s="8" t="s">
        <v>1920</v>
      </c>
      <c r="I2516" s="8"/>
      <c r="J2516" s="8"/>
      <c r="K2516" s="8"/>
      <c r="L2516" s="382">
        <v>128</v>
      </c>
      <c r="M2516" s="149"/>
      <c r="N2516" s="149">
        <f t="shared" si="372"/>
        <v>4.8301886792452828</v>
      </c>
      <c r="O2516" s="160">
        <f t="shared" si="373"/>
        <v>128</v>
      </c>
      <c r="P2516" s="126"/>
    </row>
    <row r="2517" spans="1:31">
      <c r="A2517" s="126"/>
      <c r="B2517" s="8" t="s">
        <v>1919</v>
      </c>
      <c r="C2517" s="8" t="s">
        <v>1924</v>
      </c>
      <c r="D2517" s="8" t="s">
        <v>1859</v>
      </c>
      <c r="E2517" s="8" t="s">
        <v>35</v>
      </c>
      <c r="F2517" s="8" t="s">
        <v>36</v>
      </c>
      <c r="G2517" s="8"/>
      <c r="H2517" s="8" t="s">
        <v>1920</v>
      </c>
      <c r="I2517" s="8"/>
      <c r="J2517" s="8"/>
      <c r="K2517" s="8"/>
      <c r="L2517" s="382">
        <v>105</v>
      </c>
      <c r="M2517" s="149"/>
      <c r="N2517" s="149">
        <f t="shared" si="372"/>
        <v>3.9622641509433962</v>
      </c>
      <c r="O2517" s="160">
        <f t="shared" si="373"/>
        <v>105</v>
      </c>
      <c r="P2517" s="126"/>
    </row>
    <row r="2518" spans="1:31">
      <c r="A2518" s="126"/>
      <c r="B2518" s="8" t="s">
        <v>1919</v>
      </c>
      <c r="C2518" s="8" t="s">
        <v>1925</v>
      </c>
      <c r="D2518" s="8" t="s">
        <v>1859</v>
      </c>
      <c r="E2518" s="8" t="s">
        <v>35</v>
      </c>
      <c r="F2518" s="8" t="s">
        <v>36</v>
      </c>
      <c r="G2518" s="8"/>
      <c r="H2518" s="8" t="s">
        <v>1920</v>
      </c>
      <c r="I2518" s="8"/>
      <c r="J2518" s="8"/>
      <c r="K2518" s="8"/>
      <c r="L2518" s="382">
        <v>160</v>
      </c>
      <c r="M2518" s="149"/>
      <c r="N2518" s="149">
        <f t="shared" si="372"/>
        <v>6.0377358490566042</v>
      </c>
      <c r="O2518" s="160">
        <f t="shared" si="373"/>
        <v>160</v>
      </c>
      <c r="P2518" s="126"/>
    </row>
    <row r="2519" spans="1:31">
      <c r="A2519" s="126"/>
      <c r="B2519" s="8" t="s">
        <v>1919</v>
      </c>
      <c r="C2519" s="8" t="s">
        <v>1926</v>
      </c>
      <c r="D2519" s="8" t="s">
        <v>1859</v>
      </c>
      <c r="E2519" s="8" t="s">
        <v>35</v>
      </c>
      <c r="F2519" s="8" t="s">
        <v>36</v>
      </c>
      <c r="G2519" s="8"/>
      <c r="H2519" s="8" t="s">
        <v>1920</v>
      </c>
      <c r="I2519" s="8"/>
      <c r="J2519" s="8"/>
      <c r="K2519" s="8"/>
      <c r="L2519" s="382">
        <v>105</v>
      </c>
      <c r="M2519" s="149"/>
      <c r="N2519" s="149">
        <f t="shared" si="372"/>
        <v>3.9622641509433962</v>
      </c>
      <c r="O2519" s="160">
        <f t="shared" si="373"/>
        <v>105</v>
      </c>
      <c r="P2519" s="126"/>
    </row>
    <row r="2520" spans="1:31">
      <c r="A2520" s="126"/>
      <c r="B2520" s="8" t="s">
        <v>1919</v>
      </c>
      <c r="C2520" s="8" t="s">
        <v>1928</v>
      </c>
      <c r="D2520" s="8" t="s">
        <v>1859</v>
      </c>
      <c r="E2520" s="8" t="s">
        <v>35</v>
      </c>
      <c r="F2520" s="8" t="s">
        <v>36</v>
      </c>
      <c r="G2520" s="8"/>
      <c r="H2520" s="8" t="s">
        <v>1920</v>
      </c>
      <c r="I2520" s="8"/>
      <c r="J2520" s="8"/>
      <c r="K2520" s="8"/>
      <c r="L2520" s="382">
        <v>140</v>
      </c>
      <c r="M2520" s="149"/>
      <c r="N2520" s="149">
        <f t="shared" si="372"/>
        <v>5.283018867924528</v>
      </c>
      <c r="O2520" s="160">
        <f t="shared" si="373"/>
        <v>140</v>
      </c>
      <c r="P2520" s="126"/>
    </row>
    <row r="2521" spans="1:31">
      <c r="A2521" s="126"/>
      <c r="B2521" s="8" t="s">
        <v>1919</v>
      </c>
      <c r="C2521" s="8" t="s">
        <v>1193</v>
      </c>
      <c r="D2521" s="8" t="s">
        <v>1859</v>
      </c>
      <c r="E2521" s="8" t="s">
        <v>35</v>
      </c>
      <c r="F2521" s="8" t="s">
        <v>36</v>
      </c>
      <c r="G2521" s="8"/>
      <c r="H2521" s="8" t="s">
        <v>1863</v>
      </c>
      <c r="I2521" s="8"/>
      <c r="J2521" s="8"/>
      <c r="K2521" s="8"/>
      <c r="L2521" s="382">
        <v>160</v>
      </c>
      <c r="M2521" s="149"/>
      <c r="N2521" s="149">
        <f t="shared" si="372"/>
        <v>6.0377358490566042</v>
      </c>
      <c r="O2521" s="160">
        <f t="shared" si="373"/>
        <v>160</v>
      </c>
      <c r="P2521" s="126"/>
      <c r="Q2521" s="395"/>
      <c r="R2521" s="408"/>
      <c r="S2521" s="408"/>
      <c r="T2521" s="408"/>
      <c r="U2521" s="408"/>
      <c r="V2521" s="408"/>
      <c r="W2521" s="408"/>
      <c r="X2521" s="408"/>
      <c r="Y2521" s="408"/>
      <c r="Z2521" s="408"/>
      <c r="AA2521" s="408"/>
      <c r="AB2521" s="408"/>
      <c r="AC2521" s="396"/>
      <c r="AD2521" s="396"/>
      <c r="AE2521" s="403"/>
    </row>
    <row r="2522" spans="1:31">
      <c r="A2522" s="126"/>
      <c r="B2522" s="8" t="s">
        <v>1919</v>
      </c>
      <c r="C2522" s="8" t="s">
        <v>1921</v>
      </c>
      <c r="D2522" s="8" t="s">
        <v>1859</v>
      </c>
      <c r="E2522" s="8" t="s">
        <v>35</v>
      </c>
      <c r="F2522" s="8" t="s">
        <v>36</v>
      </c>
      <c r="G2522" s="8"/>
      <c r="H2522" s="8" t="s">
        <v>1863</v>
      </c>
      <c r="I2522" s="8"/>
      <c r="J2522" s="8"/>
      <c r="K2522" s="8"/>
      <c r="L2522" s="382">
        <v>146</v>
      </c>
      <c r="M2522" s="149"/>
      <c r="N2522" s="149">
        <f t="shared" si="372"/>
        <v>5.5094339622641506</v>
      </c>
      <c r="O2522" s="160">
        <f t="shared" si="373"/>
        <v>146</v>
      </c>
      <c r="P2522" s="126"/>
      <c r="Q2522" s="395"/>
      <c r="R2522" s="408"/>
      <c r="S2522" s="408"/>
      <c r="T2522" s="408"/>
      <c r="U2522" s="408"/>
      <c r="V2522" s="408"/>
      <c r="W2522" s="408"/>
      <c r="X2522" s="408"/>
      <c r="Y2522" s="408"/>
      <c r="Z2522" s="408"/>
      <c r="AA2522" s="408"/>
      <c r="AB2522" s="408"/>
      <c r="AC2522" s="396"/>
      <c r="AD2522" s="396"/>
      <c r="AE2522" s="403"/>
    </row>
    <row r="2523" spans="1:31">
      <c r="A2523" s="126"/>
      <c r="B2523" s="8" t="s">
        <v>1919</v>
      </c>
      <c r="C2523" s="8" t="s">
        <v>1922</v>
      </c>
      <c r="D2523" s="8" t="s">
        <v>1859</v>
      </c>
      <c r="E2523" s="8" t="s">
        <v>35</v>
      </c>
      <c r="F2523" s="8" t="s">
        <v>36</v>
      </c>
      <c r="G2523" s="8"/>
      <c r="H2523" s="8" t="s">
        <v>1863</v>
      </c>
      <c r="I2523" s="8"/>
      <c r="J2523" s="8"/>
      <c r="K2523" s="8"/>
      <c r="L2523" s="382">
        <v>230</v>
      </c>
      <c r="M2523" s="149"/>
      <c r="N2523" s="149">
        <f t="shared" si="372"/>
        <v>8.6792452830188687</v>
      </c>
      <c r="O2523" s="160">
        <f t="shared" si="373"/>
        <v>230</v>
      </c>
      <c r="P2523" s="126"/>
      <c r="Q2523" s="395"/>
      <c r="R2523" s="408"/>
      <c r="S2523" s="408"/>
      <c r="T2523" s="408"/>
      <c r="U2523" s="408"/>
      <c r="V2523" s="408"/>
      <c r="W2523" s="408"/>
      <c r="X2523" s="408"/>
      <c r="Y2523" s="408"/>
      <c r="Z2523" s="408"/>
      <c r="AA2523" s="408"/>
      <c r="AB2523" s="408"/>
      <c r="AC2523" s="396"/>
      <c r="AD2523" s="396"/>
      <c r="AE2523" s="403"/>
    </row>
    <row r="2524" spans="1:31">
      <c r="A2524" s="126"/>
      <c r="B2524" s="8" t="s">
        <v>1919</v>
      </c>
      <c r="C2524" s="8" t="s">
        <v>1923</v>
      </c>
      <c r="D2524" s="8" t="s">
        <v>1859</v>
      </c>
      <c r="E2524" s="8" t="s">
        <v>35</v>
      </c>
      <c r="F2524" s="8" t="s">
        <v>36</v>
      </c>
      <c r="G2524" s="8"/>
      <c r="H2524" s="8" t="s">
        <v>1863</v>
      </c>
      <c r="I2524" s="8"/>
      <c r="J2524" s="8"/>
      <c r="K2524" s="8"/>
      <c r="L2524" s="382">
        <v>236</v>
      </c>
      <c r="M2524" s="149"/>
      <c r="N2524" s="149">
        <f t="shared" si="372"/>
        <v>8.9056603773584904</v>
      </c>
      <c r="O2524" s="160">
        <f t="shared" si="373"/>
        <v>236</v>
      </c>
      <c r="P2524" s="126"/>
      <c r="Q2524" s="395"/>
      <c r="R2524" s="408"/>
      <c r="S2524" s="408"/>
      <c r="T2524" s="408"/>
      <c r="U2524" s="408"/>
      <c r="V2524" s="408"/>
      <c r="W2524" s="408"/>
      <c r="X2524" s="408"/>
      <c r="Y2524" s="408"/>
      <c r="Z2524" s="408"/>
      <c r="AA2524" s="408"/>
      <c r="AB2524" s="408"/>
      <c r="AC2524" s="396"/>
      <c r="AD2524" s="396"/>
      <c r="AE2524" s="403"/>
    </row>
    <row r="2525" spans="1:31">
      <c r="A2525" s="126"/>
      <c r="B2525" s="8" t="s">
        <v>1919</v>
      </c>
      <c r="C2525" s="8" t="s">
        <v>1924</v>
      </c>
      <c r="D2525" s="8" t="s">
        <v>1859</v>
      </c>
      <c r="E2525" s="8" t="s">
        <v>35</v>
      </c>
      <c r="F2525" s="8" t="s">
        <v>36</v>
      </c>
      <c r="G2525" s="8"/>
      <c r="H2525" s="8" t="s">
        <v>1863</v>
      </c>
      <c r="I2525" s="8"/>
      <c r="J2525" s="8"/>
      <c r="K2525" s="8"/>
      <c r="L2525" s="382">
        <v>209</v>
      </c>
      <c r="M2525" s="149"/>
      <c r="N2525" s="149">
        <f t="shared" si="372"/>
        <v>7.8867924528301883</v>
      </c>
      <c r="O2525" s="160">
        <f t="shared" si="373"/>
        <v>209</v>
      </c>
      <c r="P2525" s="126"/>
      <c r="Q2525" s="395"/>
      <c r="R2525" s="408"/>
      <c r="S2525" s="408"/>
      <c r="T2525" s="408"/>
      <c r="U2525" s="408"/>
      <c r="V2525" s="408"/>
      <c r="W2525" s="408"/>
      <c r="X2525" s="408"/>
      <c r="Y2525" s="408"/>
      <c r="Z2525" s="408"/>
      <c r="AA2525" s="408"/>
      <c r="AB2525" s="408"/>
      <c r="AC2525" s="396"/>
      <c r="AD2525" s="396"/>
      <c r="AE2525" s="403"/>
    </row>
    <row r="2526" spans="1:31">
      <c r="A2526" s="126"/>
      <c r="B2526" s="8" t="s">
        <v>1919</v>
      </c>
      <c r="C2526" s="8" t="s">
        <v>1925</v>
      </c>
      <c r="D2526" s="8" t="s">
        <v>1859</v>
      </c>
      <c r="E2526" s="8" t="s">
        <v>35</v>
      </c>
      <c r="F2526" s="8" t="s">
        <v>36</v>
      </c>
      <c r="G2526" s="8"/>
      <c r="H2526" s="8" t="s">
        <v>1863</v>
      </c>
      <c r="I2526" s="8"/>
      <c r="J2526" s="8"/>
      <c r="K2526" s="8"/>
      <c r="L2526" s="382">
        <v>236</v>
      </c>
      <c r="M2526" s="149"/>
      <c r="N2526" s="149">
        <f t="shared" si="372"/>
        <v>8.9056603773584904</v>
      </c>
      <c r="O2526" s="160">
        <f t="shared" si="373"/>
        <v>236</v>
      </c>
      <c r="P2526" s="126"/>
      <c r="Q2526" s="395"/>
      <c r="R2526" s="408"/>
      <c r="S2526" s="408"/>
      <c r="T2526" s="408"/>
      <c r="U2526" s="408"/>
      <c r="V2526" s="408"/>
      <c r="W2526" s="408"/>
      <c r="X2526" s="408"/>
      <c r="Y2526" s="408"/>
      <c r="Z2526" s="408"/>
      <c r="AA2526" s="408"/>
      <c r="AB2526" s="408"/>
      <c r="AC2526" s="396"/>
      <c r="AD2526" s="396"/>
      <c r="AE2526" s="403"/>
    </row>
    <row r="2527" spans="1:31">
      <c r="A2527" s="126"/>
      <c r="B2527" s="8" t="s">
        <v>1919</v>
      </c>
      <c r="C2527" s="8" t="s">
        <v>1926</v>
      </c>
      <c r="D2527" s="8" t="s">
        <v>1859</v>
      </c>
      <c r="E2527" s="8" t="s">
        <v>35</v>
      </c>
      <c r="F2527" s="8" t="s">
        <v>36</v>
      </c>
      <c r="G2527" s="8"/>
      <c r="H2527" s="8" t="s">
        <v>1863</v>
      </c>
      <c r="I2527" s="8"/>
      <c r="J2527" s="8"/>
      <c r="K2527" s="8"/>
      <c r="L2527" s="382">
        <v>209</v>
      </c>
      <c r="M2527" s="149"/>
      <c r="N2527" s="149">
        <f t="shared" si="372"/>
        <v>7.8867924528301883</v>
      </c>
      <c r="O2527" s="160">
        <f t="shared" si="373"/>
        <v>209</v>
      </c>
      <c r="P2527" s="126"/>
      <c r="Q2527" s="395"/>
      <c r="R2527" s="408"/>
      <c r="S2527" s="408"/>
      <c r="T2527" s="408"/>
      <c r="U2527" s="408"/>
      <c r="V2527" s="408"/>
      <c r="W2527" s="408"/>
      <c r="X2527" s="408"/>
      <c r="Y2527" s="408"/>
      <c r="Z2527" s="408"/>
      <c r="AA2527" s="408"/>
      <c r="AB2527" s="408"/>
      <c r="AC2527" s="396"/>
      <c r="AD2527" s="396"/>
      <c r="AE2527" s="403"/>
    </row>
    <row r="2528" spans="1:31">
      <c r="A2528" s="126"/>
      <c r="B2528" s="8" t="s">
        <v>1919</v>
      </c>
      <c r="C2528" s="8" t="s">
        <v>1927</v>
      </c>
      <c r="D2528" s="8" t="s">
        <v>1859</v>
      </c>
      <c r="E2528" s="8" t="s">
        <v>35</v>
      </c>
      <c r="F2528" s="8" t="s">
        <v>36</v>
      </c>
      <c r="G2528" s="8"/>
      <c r="H2528" s="8" t="s">
        <v>1863</v>
      </c>
      <c r="I2528" s="8"/>
      <c r="J2528" s="8"/>
      <c r="K2528" s="8"/>
      <c r="L2528" s="382">
        <v>230</v>
      </c>
      <c r="M2528" s="149"/>
      <c r="N2528" s="149">
        <f t="shared" si="372"/>
        <v>8.6792452830188687</v>
      </c>
      <c r="O2528" s="160">
        <f t="shared" si="373"/>
        <v>230</v>
      </c>
      <c r="P2528" s="126"/>
      <c r="Q2528" s="395"/>
      <c r="R2528" s="408"/>
      <c r="S2528" s="408"/>
      <c r="T2528" s="408"/>
      <c r="U2528" s="408"/>
      <c r="V2528" s="408"/>
      <c r="W2528" s="408"/>
      <c r="X2528" s="408"/>
      <c r="Y2528" s="408"/>
      <c r="Z2528" s="408"/>
      <c r="AA2528" s="408"/>
      <c r="AB2528" s="408"/>
      <c r="AC2528" s="396"/>
      <c r="AD2528" s="396"/>
      <c r="AE2528" s="403"/>
    </row>
    <row r="2529" spans="1:31">
      <c r="A2529" s="126"/>
      <c r="B2529" s="8" t="s">
        <v>1919</v>
      </c>
      <c r="C2529" s="8" t="s">
        <v>1928</v>
      </c>
      <c r="D2529" s="8" t="s">
        <v>1859</v>
      </c>
      <c r="E2529" s="8" t="s">
        <v>35</v>
      </c>
      <c r="F2529" s="8" t="s">
        <v>36</v>
      </c>
      <c r="G2529" s="8"/>
      <c r="H2529" s="8" t="s">
        <v>1863</v>
      </c>
      <c r="I2529" s="8"/>
      <c r="J2529" s="8"/>
      <c r="K2529" s="8"/>
      <c r="L2529" s="382">
        <v>249</v>
      </c>
      <c r="M2529" s="149"/>
      <c r="N2529" s="149">
        <f t="shared" si="372"/>
        <v>9.3962264150943398</v>
      </c>
      <c r="O2529" s="160">
        <f t="shared" si="373"/>
        <v>249</v>
      </c>
      <c r="P2529" s="126"/>
      <c r="Q2529" s="395"/>
      <c r="R2529" s="408"/>
      <c r="S2529" s="408"/>
      <c r="T2529" s="408"/>
      <c r="U2529" s="408"/>
      <c r="V2529" s="408"/>
      <c r="W2529" s="408"/>
      <c r="X2529" s="408"/>
      <c r="Y2529" s="408"/>
      <c r="Z2529" s="408"/>
      <c r="AA2529" s="408"/>
      <c r="AB2529" s="408"/>
      <c r="AC2529" s="396"/>
      <c r="AD2529" s="396"/>
      <c r="AE2529" s="403"/>
    </row>
    <row r="2530" spans="1:31">
      <c r="A2530" s="126"/>
      <c r="B2530" s="8" t="s">
        <v>1919</v>
      </c>
      <c r="C2530" s="8" t="s">
        <v>1929</v>
      </c>
      <c r="D2530" s="8" t="s">
        <v>1859</v>
      </c>
      <c r="E2530" s="8" t="s">
        <v>35</v>
      </c>
      <c r="F2530" s="8" t="s">
        <v>36</v>
      </c>
      <c r="G2530" s="8"/>
      <c r="H2530" s="8" t="s">
        <v>1863</v>
      </c>
      <c r="I2530" s="8"/>
      <c r="J2530" s="8"/>
      <c r="K2530" s="8"/>
      <c r="L2530" s="382">
        <v>230</v>
      </c>
      <c r="M2530" s="149"/>
      <c r="N2530" s="149">
        <f t="shared" si="372"/>
        <v>8.6792452830188687</v>
      </c>
      <c r="O2530" s="160">
        <f t="shared" si="373"/>
        <v>230</v>
      </c>
      <c r="P2530" s="126"/>
      <c r="Q2530" s="395"/>
      <c r="R2530" s="408"/>
      <c r="S2530" s="408"/>
      <c r="T2530" s="408"/>
      <c r="U2530" s="408"/>
      <c r="V2530" s="408"/>
      <c r="W2530" s="408"/>
      <c r="X2530" s="408"/>
      <c r="Y2530" s="408"/>
      <c r="Z2530" s="408"/>
      <c r="AA2530" s="408"/>
      <c r="AB2530" s="408"/>
      <c r="AC2530" s="396"/>
      <c r="AD2530" s="396"/>
      <c r="AE2530" s="403"/>
    </row>
    <row r="2531" spans="1:31">
      <c r="A2531" s="126" t="s">
        <v>1930</v>
      </c>
      <c r="B2531" s="8" t="s">
        <v>1919</v>
      </c>
      <c r="C2531" s="8" t="s">
        <v>1193</v>
      </c>
      <c r="D2531" s="8" t="s">
        <v>1859</v>
      </c>
      <c r="E2531" s="8" t="s">
        <v>375</v>
      </c>
      <c r="F2531" s="8" t="s">
        <v>36</v>
      </c>
      <c r="G2531" s="8"/>
      <c r="H2531" s="8" t="s">
        <v>1920</v>
      </c>
      <c r="I2531" s="8"/>
      <c r="J2531" s="8"/>
      <c r="K2531" s="8"/>
      <c r="L2531" s="382">
        <v>162</v>
      </c>
      <c r="M2531" s="149"/>
      <c r="N2531" s="149">
        <f t="shared" si="372"/>
        <v>6.1132075471698117</v>
      </c>
      <c r="O2531" s="160">
        <f t="shared" si="373"/>
        <v>162</v>
      </c>
      <c r="P2531" s="126"/>
      <c r="Q2531" s="395"/>
      <c r="R2531" s="408"/>
      <c r="S2531" s="408"/>
      <c r="T2531" s="408"/>
      <c r="U2531" s="408"/>
      <c r="V2531" s="408"/>
      <c r="W2531" s="408"/>
      <c r="X2531" s="408"/>
      <c r="Y2531" s="408"/>
      <c r="Z2531" s="408"/>
      <c r="AA2531" s="408"/>
      <c r="AB2531" s="408"/>
      <c r="AC2531" s="396"/>
      <c r="AD2531" s="396"/>
      <c r="AE2531" s="403"/>
    </row>
    <row r="2532" spans="1:31">
      <c r="A2532" s="126"/>
      <c r="B2532" s="8" t="s">
        <v>1919</v>
      </c>
      <c r="C2532" s="8" t="s">
        <v>1921</v>
      </c>
      <c r="D2532" s="8" t="s">
        <v>1859</v>
      </c>
      <c r="E2532" s="8" t="s">
        <v>375</v>
      </c>
      <c r="F2532" s="8" t="s">
        <v>36</v>
      </c>
      <c r="G2532" s="8"/>
      <c r="H2532" s="8" t="s">
        <v>1920</v>
      </c>
      <c r="I2532" s="8"/>
      <c r="J2532" s="8"/>
      <c r="K2532" s="8"/>
      <c r="L2532" s="382">
        <v>162</v>
      </c>
      <c r="M2532" s="149"/>
      <c r="N2532" s="149">
        <f t="shared" si="372"/>
        <v>6.1132075471698117</v>
      </c>
      <c r="O2532" s="160">
        <f t="shared" si="373"/>
        <v>162</v>
      </c>
      <c r="P2532" s="126"/>
      <c r="Q2532" s="395"/>
      <c r="R2532" s="408"/>
      <c r="S2532" s="408"/>
      <c r="T2532" s="408"/>
      <c r="U2532" s="408"/>
      <c r="V2532" s="408"/>
      <c r="W2532" s="408"/>
      <c r="X2532" s="408"/>
      <c r="Y2532" s="408"/>
      <c r="Z2532" s="408"/>
      <c r="AA2532" s="408"/>
      <c r="AB2532" s="408"/>
      <c r="AC2532" s="396"/>
      <c r="AD2532" s="396"/>
      <c r="AE2532" s="403"/>
    </row>
    <row r="2533" spans="1:31">
      <c r="A2533" s="126"/>
      <c r="B2533" s="8" t="s">
        <v>1919</v>
      </c>
      <c r="C2533" s="8" t="s">
        <v>1922</v>
      </c>
      <c r="D2533" s="8" t="s">
        <v>1859</v>
      </c>
      <c r="E2533" s="8" t="s">
        <v>375</v>
      </c>
      <c r="F2533" s="8" t="s">
        <v>36</v>
      </c>
      <c r="G2533" s="8"/>
      <c r="H2533" s="8" t="s">
        <v>1920</v>
      </c>
      <c r="I2533" s="8"/>
      <c r="J2533" s="8"/>
      <c r="K2533" s="8"/>
      <c r="L2533" s="382">
        <v>251</v>
      </c>
      <c r="M2533" s="149"/>
      <c r="N2533" s="149">
        <f t="shared" si="372"/>
        <v>9.4716981132075464</v>
      </c>
      <c r="O2533" s="160">
        <f t="shared" si="373"/>
        <v>251</v>
      </c>
      <c r="P2533" s="126"/>
      <c r="Q2533" s="395"/>
      <c r="R2533" s="408"/>
      <c r="S2533" s="408"/>
      <c r="T2533" s="408"/>
      <c r="U2533" s="408"/>
      <c r="V2533" s="408"/>
      <c r="W2533" s="408"/>
      <c r="X2533" s="408"/>
      <c r="Y2533" s="408"/>
      <c r="Z2533" s="408"/>
      <c r="AA2533" s="408"/>
      <c r="AB2533" s="408"/>
      <c r="AC2533" s="396"/>
      <c r="AD2533" s="396"/>
      <c r="AE2533" s="403"/>
    </row>
    <row r="2534" spans="1:31">
      <c r="A2534" s="126"/>
      <c r="B2534" s="8" t="s">
        <v>1919</v>
      </c>
      <c r="C2534" s="8" t="s">
        <v>1923</v>
      </c>
      <c r="D2534" s="8" t="s">
        <v>1859</v>
      </c>
      <c r="E2534" s="8" t="s">
        <v>375</v>
      </c>
      <c r="F2534" s="8" t="s">
        <v>36</v>
      </c>
      <c r="G2534" s="8"/>
      <c r="H2534" s="8" t="s">
        <v>1920</v>
      </c>
      <c r="I2534" s="8"/>
      <c r="J2534" s="8"/>
      <c r="K2534" s="8"/>
      <c r="L2534" s="382">
        <v>226</v>
      </c>
      <c r="M2534" s="149"/>
      <c r="N2534" s="149">
        <f t="shared" si="372"/>
        <v>8.5283018867924536</v>
      </c>
      <c r="O2534" s="160">
        <f t="shared" si="373"/>
        <v>226</v>
      </c>
      <c r="P2534" s="126"/>
      <c r="Q2534" s="395"/>
      <c r="R2534" s="408"/>
      <c r="S2534" s="408"/>
      <c r="T2534" s="408"/>
      <c r="U2534" s="408"/>
      <c r="V2534" s="408"/>
      <c r="W2534" s="408"/>
      <c r="X2534" s="408"/>
      <c r="Y2534" s="408"/>
      <c r="Z2534" s="408"/>
      <c r="AA2534" s="408"/>
      <c r="AB2534" s="408"/>
      <c r="AC2534" s="396"/>
      <c r="AD2534" s="396"/>
      <c r="AE2534" s="403"/>
    </row>
    <row r="2535" spans="1:31">
      <c r="A2535" s="126"/>
      <c r="B2535" s="8" t="s">
        <v>1919</v>
      </c>
      <c r="C2535" s="8" t="s">
        <v>1924</v>
      </c>
      <c r="D2535" s="8" t="s">
        <v>1859</v>
      </c>
      <c r="E2535" s="8" t="s">
        <v>375</v>
      </c>
      <c r="F2535" s="8" t="s">
        <v>36</v>
      </c>
      <c r="G2535" s="8"/>
      <c r="H2535" s="8" t="s">
        <v>1920</v>
      </c>
      <c r="I2535" s="8"/>
      <c r="J2535" s="8"/>
      <c r="K2535" s="8"/>
      <c r="L2535" s="382">
        <v>226</v>
      </c>
      <c r="M2535" s="149"/>
      <c r="N2535" s="149">
        <f t="shared" si="372"/>
        <v>8.5283018867924536</v>
      </c>
      <c r="O2535" s="160">
        <f t="shared" si="373"/>
        <v>226</v>
      </c>
      <c r="P2535" s="126"/>
      <c r="Q2535" s="395"/>
      <c r="R2535" s="408"/>
      <c r="S2535" s="408"/>
      <c r="T2535" s="408"/>
      <c r="U2535" s="408"/>
      <c r="V2535" s="408"/>
      <c r="W2535" s="408"/>
      <c r="X2535" s="408"/>
      <c r="Y2535" s="408"/>
      <c r="Z2535" s="408"/>
      <c r="AA2535" s="408"/>
      <c r="AB2535" s="408"/>
      <c r="AC2535" s="396"/>
      <c r="AD2535" s="396"/>
      <c r="AE2535" s="403"/>
    </row>
    <row r="2536" spans="1:31">
      <c r="A2536" s="126"/>
      <c r="B2536" s="8" t="s">
        <v>1919</v>
      </c>
      <c r="C2536" s="8" t="s">
        <v>1925</v>
      </c>
      <c r="D2536" s="8" t="s">
        <v>1859</v>
      </c>
      <c r="E2536" s="8" t="s">
        <v>375</v>
      </c>
      <c r="F2536" s="8" t="s">
        <v>36</v>
      </c>
      <c r="G2536" s="8"/>
      <c r="H2536" s="8" t="s">
        <v>1920</v>
      </c>
      <c r="I2536" s="8"/>
      <c r="J2536" s="8"/>
      <c r="K2536" s="8"/>
      <c r="L2536" s="382">
        <v>226</v>
      </c>
      <c r="M2536" s="149"/>
      <c r="N2536" s="149">
        <f t="shared" si="372"/>
        <v>8.5283018867924536</v>
      </c>
      <c r="O2536" s="160">
        <f t="shared" si="373"/>
        <v>226</v>
      </c>
      <c r="P2536" s="126"/>
      <c r="Q2536" s="395"/>
      <c r="R2536" s="408"/>
      <c r="S2536" s="408"/>
      <c r="T2536" s="408"/>
      <c r="U2536" s="408"/>
      <c r="V2536" s="408"/>
      <c r="W2536" s="408"/>
      <c r="X2536" s="408"/>
      <c r="Y2536" s="408"/>
      <c r="Z2536" s="408"/>
      <c r="AA2536" s="408"/>
      <c r="AB2536" s="408"/>
      <c r="AC2536" s="396"/>
      <c r="AD2536" s="396"/>
      <c r="AE2536" s="403"/>
    </row>
    <row r="2537" spans="1:31">
      <c r="A2537" s="126"/>
      <c r="B2537" s="8" t="s">
        <v>1919</v>
      </c>
      <c r="C2537" s="8" t="s">
        <v>1926</v>
      </c>
      <c r="D2537" s="8" t="s">
        <v>1859</v>
      </c>
      <c r="E2537" s="8" t="s">
        <v>375</v>
      </c>
      <c r="F2537" s="8" t="s">
        <v>36</v>
      </c>
      <c r="G2537" s="8"/>
      <c r="H2537" s="8" t="s">
        <v>1920</v>
      </c>
      <c r="I2537" s="8"/>
      <c r="J2537" s="8"/>
      <c r="K2537" s="8"/>
      <c r="L2537" s="382">
        <v>226</v>
      </c>
      <c r="M2537" s="149"/>
      <c r="N2537" s="149">
        <f t="shared" si="372"/>
        <v>8.5283018867924536</v>
      </c>
      <c r="O2537" s="160">
        <f t="shared" si="373"/>
        <v>226</v>
      </c>
      <c r="P2537" s="126"/>
      <c r="Q2537" s="395"/>
      <c r="R2537" s="408"/>
      <c r="S2537" s="408"/>
      <c r="T2537" s="408"/>
      <c r="U2537" s="408"/>
      <c r="V2537" s="408"/>
      <c r="W2537" s="408"/>
      <c r="X2537" s="408"/>
      <c r="Y2537" s="408"/>
      <c r="Z2537" s="408"/>
      <c r="AA2537" s="408"/>
      <c r="AB2537" s="408"/>
      <c r="AC2537" s="396"/>
      <c r="AD2537" s="396"/>
      <c r="AE2537" s="403"/>
    </row>
    <row r="2538" spans="1:31">
      <c r="A2538" s="126"/>
      <c r="B2538" s="8" t="s">
        <v>1919</v>
      </c>
      <c r="C2538" s="8" t="s">
        <v>1931</v>
      </c>
      <c r="D2538" s="8" t="s">
        <v>1859</v>
      </c>
      <c r="E2538" s="8" t="s">
        <v>375</v>
      </c>
      <c r="F2538" s="8" t="s">
        <v>36</v>
      </c>
      <c r="G2538" s="8"/>
      <c r="H2538" s="8" t="s">
        <v>1920</v>
      </c>
      <c r="I2538" s="8"/>
      <c r="J2538" s="8"/>
      <c r="K2538" s="8"/>
      <c r="L2538" s="382">
        <v>280</v>
      </c>
      <c r="M2538" s="149"/>
      <c r="N2538" s="149">
        <f t="shared" si="372"/>
        <v>10.566037735849056</v>
      </c>
      <c r="O2538" s="160">
        <f t="shared" si="373"/>
        <v>280</v>
      </c>
      <c r="P2538" s="126"/>
      <c r="Q2538" s="395"/>
      <c r="R2538" s="408"/>
      <c r="S2538" s="408"/>
      <c r="T2538" s="408"/>
      <c r="U2538" s="408"/>
      <c r="V2538" s="408"/>
      <c r="W2538" s="408"/>
      <c r="X2538" s="408"/>
      <c r="Y2538" s="408"/>
      <c r="Z2538" s="408"/>
      <c r="AA2538" s="408"/>
      <c r="AB2538" s="408"/>
      <c r="AC2538" s="396"/>
      <c r="AD2538" s="396"/>
      <c r="AE2538" s="403"/>
    </row>
    <row r="2539" spans="1:31">
      <c r="A2539" s="126"/>
      <c r="B2539" s="8" t="s">
        <v>1919</v>
      </c>
      <c r="C2539" s="8" t="s">
        <v>1932</v>
      </c>
      <c r="D2539" s="8" t="s">
        <v>1859</v>
      </c>
      <c r="E2539" s="8" t="s">
        <v>375</v>
      </c>
      <c r="F2539" s="8" t="s">
        <v>36</v>
      </c>
      <c r="G2539" s="8"/>
      <c r="H2539" s="8" t="s">
        <v>1920</v>
      </c>
      <c r="I2539" s="8"/>
      <c r="J2539" s="8"/>
      <c r="K2539" s="8"/>
      <c r="L2539" s="382">
        <v>240</v>
      </c>
      <c r="M2539" s="149"/>
      <c r="N2539" s="149">
        <f t="shared" si="372"/>
        <v>9.0566037735849054</v>
      </c>
      <c r="O2539" s="160">
        <f t="shared" si="373"/>
        <v>240</v>
      </c>
      <c r="P2539" s="126"/>
      <c r="Q2539" s="395"/>
      <c r="R2539" s="408"/>
      <c r="S2539" s="408"/>
      <c r="T2539" s="408"/>
      <c r="U2539" s="408"/>
      <c r="V2539" s="408"/>
      <c r="W2539" s="408"/>
      <c r="X2539" s="408"/>
      <c r="Y2539" s="408"/>
      <c r="Z2539" s="408"/>
      <c r="AA2539" s="408"/>
      <c r="AB2539" s="408"/>
      <c r="AC2539" s="396"/>
      <c r="AD2539" s="396"/>
      <c r="AE2539" s="403"/>
    </row>
    <row r="2540" spans="1:31">
      <c r="A2540" s="126"/>
      <c r="B2540" s="8" t="s">
        <v>1919</v>
      </c>
      <c r="C2540" s="8" t="s">
        <v>1927</v>
      </c>
      <c r="D2540" s="8" t="s">
        <v>1859</v>
      </c>
      <c r="E2540" s="8" t="s">
        <v>375</v>
      </c>
      <c r="F2540" s="8" t="s">
        <v>36</v>
      </c>
      <c r="G2540" s="8"/>
      <c r="H2540" s="8" t="s">
        <v>1920</v>
      </c>
      <c r="I2540" s="8"/>
      <c r="J2540" s="8"/>
      <c r="K2540" s="8"/>
      <c r="L2540" s="382">
        <v>251</v>
      </c>
      <c r="M2540" s="149"/>
      <c r="N2540" s="149">
        <f t="shared" si="372"/>
        <v>9.4716981132075464</v>
      </c>
      <c r="O2540" s="160">
        <f t="shared" si="373"/>
        <v>251</v>
      </c>
      <c r="P2540" s="126"/>
    </row>
    <row r="2541" spans="1:31">
      <c r="A2541" s="126"/>
      <c r="B2541" s="8" t="s">
        <v>1919</v>
      </c>
      <c r="C2541" s="8" t="s">
        <v>1928</v>
      </c>
      <c r="D2541" s="8" t="s">
        <v>1859</v>
      </c>
      <c r="E2541" s="8" t="s">
        <v>375</v>
      </c>
      <c r="F2541" s="8" t="s">
        <v>36</v>
      </c>
      <c r="G2541" s="8"/>
      <c r="H2541" s="8" t="s">
        <v>1920</v>
      </c>
      <c r="I2541" s="8"/>
      <c r="J2541" s="8"/>
      <c r="K2541" s="8"/>
      <c r="L2541" s="382">
        <v>251</v>
      </c>
      <c r="M2541" s="149"/>
      <c r="N2541" s="149">
        <f t="shared" si="372"/>
        <v>9.4716981132075464</v>
      </c>
      <c r="O2541" s="160">
        <f t="shared" si="373"/>
        <v>251</v>
      </c>
      <c r="P2541" s="126"/>
    </row>
    <row r="2542" spans="1:31">
      <c r="A2542" s="126"/>
      <c r="B2542" s="8" t="s">
        <v>1919</v>
      </c>
      <c r="C2542" s="8" t="s">
        <v>1929</v>
      </c>
      <c r="D2542" s="8" t="s">
        <v>1859</v>
      </c>
      <c r="E2542" s="8" t="s">
        <v>375</v>
      </c>
      <c r="F2542" s="8" t="s">
        <v>36</v>
      </c>
      <c r="G2542" s="8"/>
      <c r="H2542" s="8" t="s">
        <v>1920</v>
      </c>
      <c r="I2542" s="8"/>
      <c r="J2542" s="8"/>
      <c r="K2542" s="8"/>
      <c r="L2542" s="382">
        <v>251</v>
      </c>
      <c r="M2542" s="149"/>
      <c r="N2542" s="149">
        <f t="shared" si="372"/>
        <v>9.4716981132075464</v>
      </c>
      <c r="O2542" s="160">
        <f t="shared" si="373"/>
        <v>251</v>
      </c>
      <c r="P2542" s="126"/>
    </row>
    <row r="2543" spans="1:31">
      <c r="A2543" s="126"/>
      <c r="B2543" s="8" t="s">
        <v>1919</v>
      </c>
      <c r="C2543" s="8" t="s">
        <v>1933</v>
      </c>
      <c r="D2543" s="8" t="s">
        <v>1859</v>
      </c>
      <c r="E2543" s="8" t="s">
        <v>375</v>
      </c>
      <c r="F2543" s="8" t="s">
        <v>36</v>
      </c>
      <c r="G2543" s="8"/>
      <c r="H2543" s="8" t="s">
        <v>1920</v>
      </c>
      <c r="I2543" s="8"/>
      <c r="J2543" s="8"/>
      <c r="K2543" s="8"/>
      <c r="L2543" s="382">
        <v>266</v>
      </c>
      <c r="M2543" s="149"/>
      <c r="N2543" s="149">
        <f t="shared" si="372"/>
        <v>10.037735849056604</v>
      </c>
      <c r="O2543" s="160">
        <f t="shared" si="373"/>
        <v>266</v>
      </c>
      <c r="P2543" s="126"/>
    </row>
    <row r="2544" spans="1:31">
      <c r="A2544" s="126"/>
      <c r="B2544" s="8" t="s">
        <v>1919</v>
      </c>
      <c r="C2544" s="8" t="s">
        <v>1193</v>
      </c>
      <c r="D2544" s="8" t="s">
        <v>1859</v>
      </c>
      <c r="E2544" s="8" t="s">
        <v>375</v>
      </c>
      <c r="F2544" s="8" t="s">
        <v>36</v>
      </c>
      <c r="G2544" s="8"/>
      <c r="H2544" s="8" t="s">
        <v>1863</v>
      </c>
      <c r="I2544" s="8"/>
      <c r="J2544" s="8"/>
      <c r="K2544" s="8"/>
      <c r="L2544" s="382">
        <v>299</v>
      </c>
      <c r="M2544" s="149"/>
      <c r="N2544" s="149">
        <f t="shared" si="372"/>
        <v>11.283018867924529</v>
      </c>
      <c r="O2544" s="160">
        <f t="shared" si="373"/>
        <v>299</v>
      </c>
      <c r="P2544" s="126"/>
    </row>
    <row r="2545" spans="1:16">
      <c r="A2545" s="126"/>
      <c r="B2545" s="8" t="s">
        <v>1919</v>
      </c>
      <c r="C2545" s="8" t="s">
        <v>1921</v>
      </c>
      <c r="D2545" s="8" t="s">
        <v>1859</v>
      </c>
      <c r="E2545" s="8" t="s">
        <v>375</v>
      </c>
      <c r="F2545" s="8" t="s">
        <v>36</v>
      </c>
      <c r="G2545" s="8"/>
      <c r="H2545" s="8" t="s">
        <v>1863</v>
      </c>
      <c r="I2545" s="8"/>
      <c r="J2545" s="8"/>
      <c r="K2545" s="8"/>
      <c r="L2545" s="382">
        <v>299</v>
      </c>
      <c r="M2545" s="149"/>
      <c r="N2545" s="149">
        <f t="shared" si="372"/>
        <v>11.283018867924529</v>
      </c>
      <c r="O2545" s="160">
        <f t="shared" si="373"/>
        <v>299</v>
      </c>
      <c r="P2545" s="126"/>
    </row>
    <row r="2546" spans="1:16">
      <c r="A2546" s="126"/>
      <c r="B2546" s="8" t="s">
        <v>1919</v>
      </c>
      <c r="C2546" s="8" t="s">
        <v>1922</v>
      </c>
      <c r="D2546" s="8" t="s">
        <v>1859</v>
      </c>
      <c r="E2546" s="8" t="s">
        <v>375</v>
      </c>
      <c r="F2546" s="8" t="s">
        <v>36</v>
      </c>
      <c r="G2546" s="8"/>
      <c r="H2546" s="8" t="s">
        <v>1863</v>
      </c>
      <c r="I2546" s="8"/>
      <c r="J2546" s="8"/>
      <c r="K2546" s="8"/>
      <c r="L2546" s="382">
        <v>463</v>
      </c>
      <c r="M2546" s="149"/>
      <c r="N2546" s="149">
        <f t="shared" si="372"/>
        <v>17.471698113207548</v>
      </c>
      <c r="O2546" s="160">
        <f t="shared" si="373"/>
        <v>463</v>
      </c>
      <c r="P2546" s="126"/>
    </row>
    <row r="2547" spans="1:16">
      <c r="A2547" s="126"/>
      <c r="B2547" s="8" t="s">
        <v>1919</v>
      </c>
      <c r="C2547" s="8" t="s">
        <v>1923</v>
      </c>
      <c r="D2547" s="8" t="s">
        <v>1859</v>
      </c>
      <c r="E2547" s="8" t="s">
        <v>375</v>
      </c>
      <c r="F2547" s="8" t="s">
        <v>36</v>
      </c>
      <c r="G2547" s="8"/>
      <c r="H2547" s="8" t="s">
        <v>1863</v>
      </c>
      <c r="I2547" s="8"/>
      <c r="J2547" s="8"/>
      <c r="K2547" s="8"/>
      <c r="L2547" s="382">
        <v>421</v>
      </c>
      <c r="M2547" s="149"/>
      <c r="N2547" s="149">
        <f t="shared" si="372"/>
        <v>15.886792452830189</v>
      </c>
      <c r="O2547" s="160">
        <f t="shared" si="373"/>
        <v>421</v>
      </c>
      <c r="P2547" s="126"/>
    </row>
    <row r="2548" spans="1:16">
      <c r="A2548" s="126"/>
      <c r="B2548" s="8" t="s">
        <v>1919</v>
      </c>
      <c r="C2548" s="8" t="s">
        <v>1924</v>
      </c>
      <c r="D2548" s="8" t="s">
        <v>1859</v>
      </c>
      <c r="E2548" s="8" t="s">
        <v>375</v>
      </c>
      <c r="F2548" s="8" t="s">
        <v>36</v>
      </c>
      <c r="G2548" s="8"/>
      <c r="H2548" s="8" t="s">
        <v>1863</v>
      </c>
      <c r="I2548" s="8"/>
      <c r="J2548" s="8"/>
      <c r="K2548" s="8"/>
      <c r="L2548" s="382">
        <v>421</v>
      </c>
      <c r="M2548" s="149"/>
      <c r="N2548" s="149">
        <f t="shared" si="372"/>
        <v>15.886792452830189</v>
      </c>
      <c r="O2548" s="160">
        <f t="shared" si="373"/>
        <v>421</v>
      </c>
      <c r="P2548" s="126"/>
    </row>
    <row r="2549" spans="1:16">
      <c r="A2549" s="126"/>
      <c r="B2549" s="8" t="s">
        <v>1919</v>
      </c>
      <c r="C2549" s="8" t="s">
        <v>1925</v>
      </c>
      <c r="D2549" s="8" t="s">
        <v>1859</v>
      </c>
      <c r="E2549" s="8" t="s">
        <v>375</v>
      </c>
      <c r="F2549" s="8" t="s">
        <v>36</v>
      </c>
      <c r="G2549" s="8"/>
      <c r="H2549" s="8" t="s">
        <v>1863</v>
      </c>
      <c r="I2549" s="8"/>
      <c r="J2549" s="8"/>
      <c r="K2549" s="8"/>
      <c r="L2549" s="382">
        <v>421</v>
      </c>
      <c r="M2549" s="149"/>
      <c r="N2549" s="149">
        <f t="shared" si="372"/>
        <v>15.886792452830189</v>
      </c>
      <c r="O2549" s="160">
        <f t="shared" si="373"/>
        <v>421</v>
      </c>
      <c r="P2549" s="126"/>
    </row>
    <row r="2550" spans="1:16">
      <c r="A2550" s="126"/>
      <c r="B2550" s="8" t="s">
        <v>1919</v>
      </c>
      <c r="C2550" s="8" t="s">
        <v>1926</v>
      </c>
      <c r="D2550" s="8" t="s">
        <v>1859</v>
      </c>
      <c r="E2550" s="8" t="s">
        <v>375</v>
      </c>
      <c r="F2550" s="8" t="s">
        <v>36</v>
      </c>
      <c r="G2550" s="8"/>
      <c r="H2550" s="8" t="s">
        <v>1863</v>
      </c>
      <c r="I2550" s="8"/>
      <c r="J2550" s="8"/>
      <c r="K2550" s="8"/>
      <c r="L2550" s="382">
        <v>421</v>
      </c>
      <c r="M2550" s="149"/>
      <c r="N2550" s="149">
        <f t="shared" si="372"/>
        <v>15.886792452830189</v>
      </c>
      <c r="O2550" s="160">
        <f t="shared" si="373"/>
        <v>421</v>
      </c>
      <c r="P2550" s="126"/>
    </row>
    <row r="2551" spans="1:16">
      <c r="A2551" s="126"/>
      <c r="B2551" s="8" t="s">
        <v>1919</v>
      </c>
      <c r="C2551" s="8" t="s">
        <v>1931</v>
      </c>
      <c r="D2551" s="8" t="s">
        <v>1859</v>
      </c>
      <c r="E2551" s="8" t="s">
        <v>375</v>
      </c>
      <c r="F2551" s="8" t="s">
        <v>36</v>
      </c>
      <c r="G2551" s="8"/>
      <c r="H2551" s="8" t="s">
        <v>1863</v>
      </c>
      <c r="I2551" s="8"/>
      <c r="J2551" s="8"/>
      <c r="K2551" s="8"/>
      <c r="L2551" s="382">
        <v>518</v>
      </c>
      <c r="M2551" s="149"/>
      <c r="N2551" s="149">
        <f t="shared" si="372"/>
        <v>19.547169811320753</v>
      </c>
      <c r="O2551" s="160">
        <f t="shared" si="373"/>
        <v>518</v>
      </c>
      <c r="P2551" s="126"/>
    </row>
    <row r="2552" spans="1:16">
      <c r="A2552" s="126"/>
      <c r="B2552" s="8" t="s">
        <v>1919</v>
      </c>
      <c r="C2552" s="8" t="s">
        <v>1932</v>
      </c>
      <c r="D2552" s="8" t="s">
        <v>1859</v>
      </c>
      <c r="E2552" s="8" t="s">
        <v>375</v>
      </c>
      <c r="F2552" s="8" t="s">
        <v>36</v>
      </c>
      <c r="G2552" s="8"/>
      <c r="H2552" s="8" t="s">
        <v>1863</v>
      </c>
      <c r="I2552" s="8"/>
      <c r="J2552" s="8"/>
      <c r="K2552" s="8"/>
      <c r="L2552" s="382">
        <v>448</v>
      </c>
      <c r="M2552" s="149"/>
      <c r="N2552" s="149">
        <f t="shared" si="372"/>
        <v>16.90566037735849</v>
      </c>
      <c r="O2552" s="160">
        <f t="shared" si="373"/>
        <v>448</v>
      </c>
      <c r="P2552" s="126"/>
    </row>
    <row r="2553" spans="1:16">
      <c r="A2553" s="126"/>
      <c r="B2553" s="8" t="s">
        <v>1919</v>
      </c>
      <c r="C2553" s="8" t="s">
        <v>1927</v>
      </c>
      <c r="D2553" s="8" t="s">
        <v>1859</v>
      </c>
      <c r="E2553" s="8" t="s">
        <v>375</v>
      </c>
      <c r="F2553" s="8" t="s">
        <v>36</v>
      </c>
      <c r="G2553" s="8"/>
      <c r="H2553" s="8" t="s">
        <v>1863</v>
      </c>
      <c r="I2553" s="8"/>
      <c r="J2553" s="8"/>
      <c r="K2553" s="8"/>
      <c r="L2553" s="382">
        <v>463</v>
      </c>
      <c r="M2553" s="149"/>
      <c r="N2553" s="149">
        <f t="shared" si="372"/>
        <v>17.471698113207548</v>
      </c>
      <c r="O2553" s="160">
        <f t="shared" si="373"/>
        <v>463</v>
      </c>
      <c r="P2553" s="126"/>
    </row>
    <row r="2554" spans="1:16">
      <c r="A2554" s="126"/>
      <c r="B2554" s="8" t="s">
        <v>1919</v>
      </c>
      <c r="C2554" s="8" t="s">
        <v>1928</v>
      </c>
      <c r="D2554" s="8" t="s">
        <v>1859</v>
      </c>
      <c r="E2554" s="8" t="s">
        <v>375</v>
      </c>
      <c r="F2554" s="8" t="s">
        <v>36</v>
      </c>
      <c r="G2554" s="8"/>
      <c r="H2554" s="8" t="s">
        <v>1863</v>
      </c>
      <c r="I2554" s="8"/>
      <c r="J2554" s="8"/>
      <c r="K2554" s="8"/>
      <c r="L2554" s="382">
        <v>483</v>
      </c>
      <c r="M2554" s="149"/>
      <c r="N2554" s="149">
        <f t="shared" si="372"/>
        <v>18.226415094339622</v>
      </c>
      <c r="O2554" s="160">
        <f t="shared" si="373"/>
        <v>483</v>
      </c>
      <c r="P2554" s="126"/>
    </row>
    <row r="2555" spans="1:16">
      <c r="A2555" s="126"/>
      <c r="B2555" s="8" t="s">
        <v>1919</v>
      </c>
      <c r="C2555" s="8" t="s">
        <v>1929</v>
      </c>
      <c r="D2555" s="8" t="s">
        <v>1859</v>
      </c>
      <c r="E2555" s="8" t="s">
        <v>375</v>
      </c>
      <c r="F2555" s="8" t="s">
        <v>36</v>
      </c>
      <c r="G2555" s="8"/>
      <c r="H2555" s="8" t="s">
        <v>1863</v>
      </c>
      <c r="I2555" s="8"/>
      <c r="J2555" s="8"/>
      <c r="K2555" s="8"/>
      <c r="L2555" s="382">
        <v>463</v>
      </c>
      <c r="M2555" s="149"/>
      <c r="N2555" s="149">
        <f t="shared" si="372"/>
        <v>17.471698113207548</v>
      </c>
      <c r="O2555" s="160">
        <f t="shared" si="373"/>
        <v>463</v>
      </c>
      <c r="P2555" s="126"/>
    </row>
    <row r="2556" spans="1:16">
      <c r="A2556" s="126"/>
      <c r="B2556" s="8" t="s">
        <v>1919</v>
      </c>
      <c r="C2556" s="8" t="s">
        <v>1933</v>
      </c>
      <c r="D2556" s="8" t="s">
        <v>1859</v>
      </c>
      <c r="E2556" s="8" t="s">
        <v>375</v>
      </c>
      <c r="F2556" s="8" t="s">
        <v>36</v>
      </c>
      <c r="G2556" s="8"/>
      <c r="H2556" s="8" t="s">
        <v>1863</v>
      </c>
      <c r="I2556" s="8"/>
      <c r="J2556" s="8"/>
      <c r="K2556" s="8"/>
      <c r="L2556" s="382">
        <v>483</v>
      </c>
      <c r="M2556" s="149"/>
      <c r="N2556" s="149">
        <f t="shared" si="372"/>
        <v>18.226415094339622</v>
      </c>
      <c r="O2556" s="160">
        <f t="shared" si="373"/>
        <v>483</v>
      </c>
      <c r="P2556" s="126"/>
    </row>
    <row r="2557" spans="1:16">
      <c r="A2557" s="126" t="s">
        <v>1934</v>
      </c>
      <c r="B2557" s="8" t="s">
        <v>1935</v>
      </c>
      <c r="C2557" s="8" t="s">
        <v>1921</v>
      </c>
      <c r="D2557" s="8" t="s">
        <v>1859</v>
      </c>
      <c r="E2557" s="8" t="s">
        <v>375</v>
      </c>
      <c r="F2557" s="8" t="s">
        <v>36</v>
      </c>
      <c r="G2557" s="8"/>
      <c r="H2557" s="8" t="s">
        <v>1863</v>
      </c>
      <c r="I2557" s="8"/>
      <c r="J2557" s="8"/>
      <c r="K2557" s="8"/>
      <c r="L2557" s="382">
        <v>305</v>
      </c>
      <c r="M2557" s="149"/>
      <c r="N2557" s="149">
        <f t="shared" si="372"/>
        <v>11.509433962264151</v>
      </c>
      <c r="O2557" s="160">
        <f t="shared" si="373"/>
        <v>305</v>
      </c>
      <c r="P2557" s="126"/>
    </row>
    <row r="2558" spans="1:16">
      <c r="A2558" s="126"/>
      <c r="B2558" s="8" t="s">
        <v>1935</v>
      </c>
      <c r="C2558" s="8" t="s">
        <v>1924</v>
      </c>
      <c r="D2558" s="8" t="s">
        <v>1859</v>
      </c>
      <c r="E2558" s="8" t="s">
        <v>375</v>
      </c>
      <c r="F2558" s="8" t="s">
        <v>36</v>
      </c>
      <c r="G2558" s="8"/>
      <c r="H2558" s="8" t="s">
        <v>1863</v>
      </c>
      <c r="I2558" s="8"/>
      <c r="J2558" s="8"/>
      <c r="K2558" s="8"/>
      <c r="L2558" s="382">
        <v>449</v>
      </c>
      <c r="M2558" s="149"/>
      <c r="N2558" s="149">
        <f t="shared" si="372"/>
        <v>16.943396226415093</v>
      </c>
      <c r="O2558" s="160">
        <f t="shared" si="373"/>
        <v>449</v>
      </c>
      <c r="P2558" s="126"/>
    </row>
    <row r="2559" spans="1:16">
      <c r="A2559" s="126"/>
      <c r="B2559" s="8" t="s">
        <v>1935</v>
      </c>
      <c r="C2559" s="8" t="s">
        <v>1925</v>
      </c>
      <c r="D2559" s="8" t="s">
        <v>1859</v>
      </c>
      <c r="E2559" s="8" t="s">
        <v>375</v>
      </c>
      <c r="F2559" s="8" t="s">
        <v>36</v>
      </c>
      <c r="G2559" s="8"/>
      <c r="H2559" s="8" t="s">
        <v>1863</v>
      </c>
      <c r="I2559" s="8"/>
      <c r="J2559" s="8"/>
      <c r="K2559" s="8"/>
      <c r="L2559" s="382">
        <v>449</v>
      </c>
      <c r="M2559" s="149"/>
      <c r="N2559" s="149">
        <f t="shared" si="372"/>
        <v>16.943396226415093</v>
      </c>
      <c r="O2559" s="160">
        <f t="shared" si="373"/>
        <v>449</v>
      </c>
      <c r="P2559" s="126"/>
    </row>
    <row r="2560" spans="1:16">
      <c r="A2560" s="126"/>
      <c r="B2560" s="8" t="s">
        <v>1935</v>
      </c>
      <c r="C2560" s="8" t="s">
        <v>1936</v>
      </c>
      <c r="D2560" s="8" t="s">
        <v>1859</v>
      </c>
      <c r="E2560" s="8" t="s">
        <v>375</v>
      </c>
      <c r="F2560" s="8" t="s">
        <v>36</v>
      </c>
      <c r="G2560" s="8"/>
      <c r="H2560" s="8" t="s">
        <v>1863</v>
      </c>
      <c r="I2560" s="8"/>
      <c r="J2560" s="8"/>
      <c r="K2560" s="8"/>
      <c r="L2560" s="382">
        <v>480</v>
      </c>
      <c r="M2560" s="149"/>
      <c r="N2560" s="149">
        <f t="shared" si="372"/>
        <v>18.113207547169811</v>
      </c>
      <c r="O2560" s="160">
        <f t="shared" si="373"/>
        <v>480</v>
      </c>
      <c r="P2560" s="126"/>
    </row>
    <row r="2561" spans="1:31">
      <c r="A2561" s="126"/>
      <c r="B2561" s="8" t="s">
        <v>1935</v>
      </c>
      <c r="C2561" s="8" t="s">
        <v>1928</v>
      </c>
      <c r="D2561" s="8" t="s">
        <v>1859</v>
      </c>
      <c r="E2561" s="8" t="s">
        <v>375</v>
      </c>
      <c r="F2561" s="8" t="s">
        <v>36</v>
      </c>
      <c r="G2561" s="8"/>
      <c r="H2561" s="8" t="s">
        <v>1863</v>
      </c>
      <c r="I2561" s="8"/>
      <c r="J2561" s="8"/>
      <c r="K2561" s="8"/>
      <c r="L2561" s="382">
        <v>480</v>
      </c>
      <c r="M2561" s="149"/>
      <c r="N2561" s="149">
        <f t="shared" si="372"/>
        <v>18.113207547169811</v>
      </c>
      <c r="O2561" s="160">
        <f t="shared" si="373"/>
        <v>480</v>
      </c>
      <c r="P2561" s="126"/>
    </row>
    <row r="2562" spans="1:31">
      <c r="A2562" s="126"/>
      <c r="B2562" s="8" t="s">
        <v>1935</v>
      </c>
      <c r="C2562" s="8" t="s">
        <v>1937</v>
      </c>
      <c r="D2562" s="8" t="s">
        <v>1859</v>
      </c>
      <c r="E2562" s="8" t="s">
        <v>375</v>
      </c>
      <c r="F2562" s="8" t="s">
        <v>36</v>
      </c>
      <c r="G2562" s="8"/>
      <c r="H2562" s="8" t="s">
        <v>1863</v>
      </c>
      <c r="I2562" s="8"/>
      <c r="J2562" s="8"/>
      <c r="K2562" s="8"/>
      <c r="L2562" s="382">
        <v>480</v>
      </c>
      <c r="M2562" s="149"/>
      <c r="N2562" s="149">
        <f t="shared" si="372"/>
        <v>18.113207547169811</v>
      </c>
      <c r="O2562" s="160">
        <f t="shared" si="373"/>
        <v>480</v>
      </c>
      <c r="P2562" s="126"/>
    </row>
    <row r="2563" spans="1:31">
      <c r="A2563" s="126"/>
      <c r="B2563" s="8" t="s">
        <v>1935</v>
      </c>
      <c r="C2563" s="8" t="s">
        <v>1921</v>
      </c>
      <c r="D2563" s="8" t="s">
        <v>1859</v>
      </c>
      <c r="E2563" s="8" t="s">
        <v>375</v>
      </c>
      <c r="F2563" s="8" t="s">
        <v>36</v>
      </c>
      <c r="G2563" s="8"/>
      <c r="H2563" s="8" t="s">
        <v>1864</v>
      </c>
      <c r="I2563" s="8"/>
      <c r="J2563" s="8"/>
      <c r="K2563" s="8"/>
      <c r="L2563" s="382">
        <v>956</v>
      </c>
      <c r="M2563" s="149"/>
      <c r="N2563" s="149">
        <f t="shared" si="372"/>
        <v>36.075471698113205</v>
      </c>
      <c r="O2563" s="160">
        <f t="shared" si="373"/>
        <v>956</v>
      </c>
      <c r="P2563" s="126"/>
    </row>
    <row r="2564" spans="1:31">
      <c r="A2564" s="126"/>
      <c r="B2564" s="8" t="s">
        <v>1935</v>
      </c>
      <c r="C2564" s="8" t="s">
        <v>1924</v>
      </c>
      <c r="D2564" s="8" t="s">
        <v>1859</v>
      </c>
      <c r="E2564" s="8" t="s">
        <v>375</v>
      </c>
      <c r="F2564" s="8" t="s">
        <v>36</v>
      </c>
      <c r="G2564" s="8"/>
      <c r="H2564" s="8" t="s">
        <v>1938</v>
      </c>
      <c r="I2564" s="8"/>
      <c r="J2564" s="8"/>
      <c r="K2564" s="8"/>
      <c r="L2564" s="383">
        <v>1410</v>
      </c>
      <c r="M2564" s="149"/>
      <c r="N2564" s="149">
        <f t="shared" si="372"/>
        <v>53.20754716981132</v>
      </c>
      <c r="O2564" s="160">
        <f t="shared" si="373"/>
        <v>1410</v>
      </c>
      <c r="P2564" s="126"/>
    </row>
    <row r="2565" spans="1:31">
      <c r="A2565" s="126"/>
      <c r="B2565" s="8" t="s">
        <v>1935</v>
      </c>
      <c r="C2565" s="8" t="s">
        <v>1925</v>
      </c>
      <c r="D2565" s="8" t="s">
        <v>1859</v>
      </c>
      <c r="E2565" s="8" t="s">
        <v>375</v>
      </c>
      <c r="F2565" s="8" t="s">
        <v>36</v>
      </c>
      <c r="G2565" s="8"/>
      <c r="H2565" s="8" t="s">
        <v>1864</v>
      </c>
      <c r="I2565" s="8"/>
      <c r="J2565" s="8"/>
      <c r="K2565" s="8"/>
      <c r="L2565" s="383">
        <v>1410</v>
      </c>
      <c r="M2565" s="149"/>
      <c r="N2565" s="149">
        <f t="shared" si="372"/>
        <v>53.20754716981132</v>
      </c>
      <c r="O2565" s="160">
        <f t="shared" si="373"/>
        <v>1410</v>
      </c>
      <c r="P2565" s="126"/>
    </row>
    <row r="2566" spans="1:31">
      <c r="A2566" s="126"/>
      <c r="B2566" s="8" t="s">
        <v>1935</v>
      </c>
      <c r="C2566" s="8" t="s">
        <v>1936</v>
      </c>
      <c r="D2566" s="8" t="s">
        <v>1859</v>
      </c>
      <c r="E2566" s="8" t="s">
        <v>375</v>
      </c>
      <c r="F2566" s="8" t="s">
        <v>36</v>
      </c>
      <c r="G2566" s="8"/>
      <c r="H2566" s="8" t="s">
        <v>1864</v>
      </c>
      <c r="I2566" s="8"/>
      <c r="J2566" s="8"/>
      <c r="K2566" s="8"/>
      <c r="L2566" s="383">
        <v>1482</v>
      </c>
      <c r="M2566" s="149"/>
      <c r="N2566" s="149">
        <f t="shared" si="372"/>
        <v>55.924528301886795</v>
      </c>
      <c r="O2566" s="160">
        <f t="shared" si="373"/>
        <v>1482</v>
      </c>
      <c r="P2566" s="126"/>
    </row>
    <row r="2567" spans="1:31">
      <c r="A2567" s="126"/>
      <c r="B2567" s="8" t="s">
        <v>1935</v>
      </c>
      <c r="C2567" s="8" t="s">
        <v>1928</v>
      </c>
      <c r="D2567" s="8" t="s">
        <v>1859</v>
      </c>
      <c r="E2567" s="8" t="s">
        <v>375</v>
      </c>
      <c r="F2567" s="8" t="s">
        <v>36</v>
      </c>
      <c r="G2567" s="8"/>
      <c r="H2567" s="8" t="s">
        <v>1864</v>
      </c>
      <c r="I2567" s="8"/>
      <c r="J2567" s="8"/>
      <c r="K2567" s="8"/>
      <c r="L2567" s="383">
        <v>1482</v>
      </c>
      <c r="M2567" s="149"/>
      <c r="N2567" s="149">
        <f t="shared" si="372"/>
        <v>55.924528301886795</v>
      </c>
      <c r="O2567" s="160">
        <f t="shared" si="373"/>
        <v>1482</v>
      </c>
      <c r="P2567" s="126"/>
    </row>
    <row r="2568" spans="1:31">
      <c r="A2568" s="126"/>
      <c r="B2568" s="8" t="s">
        <v>1935</v>
      </c>
      <c r="C2568" s="8" t="s">
        <v>1937</v>
      </c>
      <c r="D2568" s="8" t="s">
        <v>1859</v>
      </c>
      <c r="E2568" s="8" t="s">
        <v>375</v>
      </c>
      <c r="F2568" s="8" t="s">
        <v>36</v>
      </c>
      <c r="G2568" s="8"/>
      <c r="H2568" s="8" t="s">
        <v>1864</v>
      </c>
      <c r="I2568" s="8"/>
      <c r="J2568" s="8"/>
      <c r="K2568" s="8"/>
      <c r="L2568" s="383">
        <v>1482</v>
      </c>
      <c r="M2568" s="149"/>
      <c r="N2568" s="149">
        <f t="shared" si="372"/>
        <v>55.924528301886795</v>
      </c>
      <c r="O2568" s="160">
        <f t="shared" si="373"/>
        <v>1482</v>
      </c>
      <c r="P2568" s="126"/>
    </row>
    <row r="2569" spans="1:31">
      <c r="A2569" s="126" t="s">
        <v>1939</v>
      </c>
      <c r="B2569" s="8"/>
      <c r="C2569" s="8" t="s">
        <v>1193</v>
      </c>
      <c r="D2569" s="8" t="s">
        <v>1859</v>
      </c>
      <c r="E2569" s="8" t="s">
        <v>375</v>
      </c>
      <c r="F2569" s="8" t="s">
        <v>36</v>
      </c>
      <c r="G2569" s="8"/>
      <c r="H2569" s="8" t="s">
        <v>1863</v>
      </c>
      <c r="I2569" s="8"/>
      <c r="J2569" s="8"/>
      <c r="K2569" s="8"/>
      <c r="L2569" s="383">
        <v>1490</v>
      </c>
      <c r="M2569" s="149"/>
      <c r="N2569" s="149">
        <f t="shared" si="372"/>
        <v>56.226415094339622</v>
      </c>
      <c r="O2569" s="160">
        <f t="shared" si="373"/>
        <v>1490</v>
      </c>
      <c r="P2569" s="126"/>
    </row>
    <row r="2570" spans="1:31">
      <c r="A2570" s="126" t="s">
        <v>1941</v>
      </c>
      <c r="B2570" s="8"/>
      <c r="C2570" s="8" t="s">
        <v>1940</v>
      </c>
      <c r="D2570" s="8" t="s">
        <v>1859</v>
      </c>
      <c r="E2570" s="8" t="s">
        <v>375</v>
      </c>
      <c r="F2570" s="8" t="s">
        <v>36</v>
      </c>
      <c r="G2570" s="8"/>
      <c r="H2570" s="8" t="s">
        <v>1898</v>
      </c>
      <c r="I2570" s="8"/>
      <c r="J2570" s="8"/>
      <c r="K2570" s="8"/>
      <c r="L2570" s="382">
        <v>134</v>
      </c>
      <c r="M2570" s="149"/>
      <c r="N2570" s="149">
        <f t="shared" ref="N2570:N2600" si="374">L2570/26.5</f>
        <v>5.0566037735849054</v>
      </c>
      <c r="O2570" s="160">
        <f t="shared" ref="O2570:O2600" si="375">ROUND(L2570*(1-$O$4),0)</f>
        <v>134</v>
      </c>
      <c r="P2570" s="126"/>
      <c r="Q2570" s="395"/>
      <c r="R2570" s="408"/>
      <c r="S2570" s="408"/>
      <c r="T2570" s="408"/>
      <c r="U2570" s="408"/>
      <c r="V2570" s="408"/>
      <c r="W2570" s="408"/>
      <c r="X2570" s="408"/>
      <c r="Y2570" s="408"/>
      <c r="Z2570" s="408"/>
      <c r="AA2570" s="408"/>
      <c r="AB2570" s="408"/>
      <c r="AC2570" s="396"/>
      <c r="AD2570" s="396"/>
      <c r="AE2570" s="403"/>
    </row>
    <row r="2571" spans="1:31">
      <c r="A2571" s="126"/>
      <c r="B2571" s="8"/>
      <c r="C2571" s="8" t="s">
        <v>1921</v>
      </c>
      <c r="D2571" s="8" t="s">
        <v>1859</v>
      </c>
      <c r="E2571" s="8" t="s">
        <v>375</v>
      </c>
      <c r="F2571" s="8" t="s">
        <v>36</v>
      </c>
      <c r="G2571" s="8"/>
      <c r="H2571" s="8" t="s">
        <v>1898</v>
      </c>
      <c r="I2571" s="8"/>
      <c r="J2571" s="8"/>
      <c r="K2571" s="8"/>
      <c r="L2571" s="382">
        <v>148</v>
      </c>
      <c r="M2571" s="149"/>
      <c r="N2571" s="149">
        <f t="shared" si="374"/>
        <v>5.5849056603773581</v>
      </c>
      <c r="O2571" s="160">
        <f t="shared" si="375"/>
        <v>148</v>
      </c>
      <c r="P2571" s="126"/>
      <c r="Q2571" s="395"/>
      <c r="R2571" s="408"/>
      <c r="S2571" s="408"/>
      <c r="T2571" s="408"/>
      <c r="U2571" s="408"/>
      <c r="V2571" s="408"/>
      <c r="W2571" s="408"/>
      <c r="X2571" s="408"/>
      <c r="Y2571" s="408"/>
      <c r="Z2571" s="408"/>
      <c r="AA2571" s="408"/>
      <c r="AB2571" s="408"/>
      <c r="AC2571" s="396"/>
      <c r="AD2571" s="396"/>
      <c r="AE2571" s="403"/>
    </row>
    <row r="2572" spans="1:31">
      <c r="A2572" s="126"/>
      <c r="B2572" s="8"/>
      <c r="C2572" s="8" t="s">
        <v>1922</v>
      </c>
      <c r="D2572" s="8" t="s">
        <v>1859</v>
      </c>
      <c r="E2572" s="8" t="s">
        <v>375</v>
      </c>
      <c r="F2572" s="8" t="s">
        <v>36</v>
      </c>
      <c r="G2572" s="8"/>
      <c r="H2572" s="8" t="s">
        <v>1898</v>
      </c>
      <c r="I2572" s="8"/>
      <c r="J2572" s="8"/>
      <c r="K2572" s="8"/>
      <c r="L2572" s="382">
        <v>196</v>
      </c>
      <c r="M2572" s="149"/>
      <c r="N2572" s="149">
        <f t="shared" si="374"/>
        <v>7.3962264150943398</v>
      </c>
      <c r="O2572" s="160">
        <f t="shared" si="375"/>
        <v>196</v>
      </c>
      <c r="P2572" s="126"/>
      <c r="Q2572" s="395"/>
      <c r="R2572" s="408"/>
      <c r="S2572" s="408"/>
      <c r="T2572" s="408"/>
      <c r="U2572" s="408"/>
      <c r="V2572" s="408"/>
      <c r="W2572" s="408"/>
      <c r="X2572" s="408"/>
      <c r="Y2572" s="408"/>
      <c r="Z2572" s="408"/>
      <c r="AA2572" s="408"/>
      <c r="AB2572" s="408"/>
      <c r="AC2572" s="396"/>
      <c r="AD2572" s="396"/>
      <c r="AE2572" s="403"/>
    </row>
    <row r="2573" spans="1:31">
      <c r="A2573" s="126"/>
      <c r="B2573" s="8"/>
      <c r="C2573" s="8" t="s">
        <v>1923</v>
      </c>
      <c r="D2573" s="8" t="s">
        <v>1859</v>
      </c>
      <c r="E2573" s="8" t="s">
        <v>375</v>
      </c>
      <c r="F2573" s="8" t="s">
        <v>36</v>
      </c>
      <c r="G2573" s="8"/>
      <c r="H2573" s="8" t="s">
        <v>1898</v>
      </c>
      <c r="I2573" s="8"/>
      <c r="J2573" s="8"/>
      <c r="K2573" s="8"/>
      <c r="L2573" s="382">
        <v>254</v>
      </c>
      <c r="M2573" s="149"/>
      <c r="N2573" s="149">
        <f t="shared" si="374"/>
        <v>9.584905660377359</v>
      </c>
      <c r="O2573" s="160">
        <f t="shared" si="375"/>
        <v>254</v>
      </c>
      <c r="P2573" s="126"/>
      <c r="Q2573" s="395"/>
      <c r="R2573" s="408"/>
      <c r="S2573" s="408"/>
      <c r="T2573" s="408"/>
      <c r="U2573" s="408"/>
      <c r="V2573" s="408"/>
      <c r="W2573" s="408"/>
      <c r="X2573" s="408"/>
      <c r="Y2573" s="408"/>
      <c r="Z2573" s="408"/>
      <c r="AA2573" s="408"/>
      <c r="AB2573" s="408"/>
      <c r="AC2573" s="396"/>
      <c r="AD2573" s="396"/>
      <c r="AE2573" s="403"/>
    </row>
    <row r="2574" spans="1:31">
      <c r="A2574" s="126"/>
      <c r="B2574" s="8"/>
      <c r="C2574" s="8" t="s">
        <v>1924</v>
      </c>
      <c r="D2574" s="8" t="s">
        <v>1859</v>
      </c>
      <c r="E2574" s="8" t="s">
        <v>375</v>
      </c>
      <c r="F2574" s="8" t="s">
        <v>36</v>
      </c>
      <c r="G2574" s="8"/>
      <c r="H2574" s="8" t="s">
        <v>1898</v>
      </c>
      <c r="I2574" s="8"/>
      <c r="J2574" s="8"/>
      <c r="K2574" s="8"/>
      <c r="L2574" s="382">
        <v>156</v>
      </c>
      <c r="M2574" s="149"/>
      <c r="N2574" s="149">
        <f t="shared" si="374"/>
        <v>5.8867924528301883</v>
      </c>
      <c r="O2574" s="160">
        <f t="shared" si="375"/>
        <v>156</v>
      </c>
      <c r="P2574" s="126"/>
      <c r="Q2574" s="395"/>
      <c r="R2574" s="408"/>
      <c r="S2574" s="408"/>
      <c r="T2574" s="408"/>
      <c r="U2574" s="408"/>
      <c r="V2574" s="408"/>
      <c r="W2574" s="408"/>
      <c r="X2574" s="408"/>
      <c r="Y2574" s="408"/>
      <c r="Z2574" s="408"/>
      <c r="AA2574" s="408"/>
      <c r="AB2574" s="408"/>
      <c r="AC2574" s="396"/>
      <c r="AD2574" s="396"/>
      <c r="AE2574" s="403"/>
    </row>
    <row r="2575" spans="1:31">
      <c r="A2575" s="126"/>
      <c r="B2575" s="8"/>
      <c r="C2575" s="8" t="s">
        <v>1925</v>
      </c>
      <c r="D2575" s="8" t="s">
        <v>1859</v>
      </c>
      <c r="E2575" s="8" t="s">
        <v>375</v>
      </c>
      <c r="F2575" s="8" t="s">
        <v>36</v>
      </c>
      <c r="G2575" s="8"/>
      <c r="H2575" s="8" t="s">
        <v>1898</v>
      </c>
      <c r="I2575" s="8"/>
      <c r="J2575" s="8"/>
      <c r="K2575" s="8"/>
      <c r="L2575" s="382">
        <v>156</v>
      </c>
      <c r="M2575" s="149"/>
      <c r="N2575" s="149">
        <f t="shared" si="374"/>
        <v>5.8867924528301883</v>
      </c>
      <c r="O2575" s="160">
        <f t="shared" si="375"/>
        <v>156</v>
      </c>
      <c r="P2575" s="126"/>
      <c r="Q2575" s="395"/>
      <c r="R2575" s="408"/>
      <c r="S2575" s="408"/>
      <c r="T2575" s="408"/>
      <c r="U2575" s="408"/>
      <c r="V2575" s="408"/>
      <c r="W2575" s="408"/>
      <c r="X2575" s="408"/>
      <c r="Y2575" s="408"/>
      <c r="Z2575" s="408"/>
      <c r="AA2575" s="408"/>
      <c r="AB2575" s="408"/>
      <c r="AC2575" s="396"/>
      <c r="AD2575" s="396"/>
      <c r="AE2575" s="403"/>
    </row>
    <row r="2576" spans="1:31">
      <c r="A2576" s="126"/>
      <c r="B2576" s="8"/>
      <c r="C2576" s="8" t="s">
        <v>1931</v>
      </c>
      <c r="D2576" s="8" t="s">
        <v>1859</v>
      </c>
      <c r="E2576" s="8" t="s">
        <v>375</v>
      </c>
      <c r="F2576" s="8" t="s">
        <v>36</v>
      </c>
      <c r="G2576" s="8"/>
      <c r="H2576" s="8" t="s">
        <v>1898</v>
      </c>
      <c r="I2576" s="8"/>
      <c r="J2576" s="8"/>
      <c r="K2576" s="8"/>
      <c r="L2576" s="382">
        <v>156</v>
      </c>
      <c r="M2576" s="149"/>
      <c r="N2576" s="149">
        <f t="shared" si="374"/>
        <v>5.8867924528301883</v>
      </c>
      <c r="O2576" s="160">
        <f t="shared" si="375"/>
        <v>156</v>
      </c>
      <c r="P2576" s="126"/>
      <c r="Q2576" s="395"/>
      <c r="R2576" s="408"/>
      <c r="S2576" s="408"/>
      <c r="T2576" s="408"/>
      <c r="U2576" s="408"/>
      <c r="V2576" s="408"/>
      <c r="W2576" s="408"/>
      <c r="X2576" s="408"/>
      <c r="Y2576" s="408"/>
      <c r="Z2576" s="408"/>
      <c r="AA2576" s="408"/>
      <c r="AB2576" s="411"/>
      <c r="AC2576" s="396"/>
      <c r="AD2576" s="396"/>
      <c r="AE2576" s="403"/>
    </row>
    <row r="2577" spans="1:31">
      <c r="A2577" s="126"/>
      <c r="B2577" s="8"/>
      <c r="C2577" s="8" t="s">
        <v>1942</v>
      </c>
      <c r="D2577" s="8" t="s">
        <v>1859</v>
      </c>
      <c r="E2577" s="8" t="s">
        <v>375</v>
      </c>
      <c r="F2577" s="8" t="s">
        <v>36</v>
      </c>
      <c r="G2577" s="8"/>
      <c r="H2577" s="8" t="s">
        <v>1898</v>
      </c>
      <c r="I2577" s="8"/>
      <c r="J2577" s="8"/>
      <c r="K2577" s="8"/>
      <c r="L2577" s="382">
        <v>257</v>
      </c>
      <c r="M2577" s="149"/>
      <c r="N2577" s="149">
        <f t="shared" si="374"/>
        <v>9.6981132075471699</v>
      </c>
      <c r="O2577" s="160">
        <f t="shared" si="375"/>
        <v>257</v>
      </c>
      <c r="P2577" s="126"/>
      <c r="Q2577" s="395"/>
      <c r="R2577" s="408"/>
      <c r="S2577" s="408"/>
      <c r="T2577" s="408"/>
      <c r="U2577" s="408"/>
      <c r="V2577" s="408"/>
      <c r="W2577" s="408"/>
      <c r="X2577" s="408"/>
      <c r="Y2577" s="408"/>
      <c r="Z2577" s="408"/>
      <c r="AA2577" s="408"/>
      <c r="AB2577" s="408"/>
      <c r="AC2577" s="396"/>
      <c r="AD2577" s="396"/>
      <c r="AE2577" s="403"/>
    </row>
    <row r="2578" spans="1:31">
      <c r="A2578" s="126"/>
      <c r="B2578" s="8"/>
      <c r="C2578" s="8" t="s">
        <v>1926</v>
      </c>
      <c r="D2578" s="8" t="s">
        <v>1859</v>
      </c>
      <c r="E2578" s="8" t="s">
        <v>375</v>
      </c>
      <c r="F2578" s="8" t="s">
        <v>36</v>
      </c>
      <c r="G2578" s="8"/>
      <c r="H2578" s="8" t="s">
        <v>1898</v>
      </c>
      <c r="I2578" s="8"/>
      <c r="J2578" s="8"/>
      <c r="K2578" s="8"/>
      <c r="L2578" s="382">
        <v>156</v>
      </c>
      <c r="M2578" s="149"/>
      <c r="N2578" s="149">
        <f t="shared" si="374"/>
        <v>5.8867924528301883</v>
      </c>
      <c r="O2578" s="160">
        <f t="shared" si="375"/>
        <v>156</v>
      </c>
      <c r="P2578" s="126"/>
      <c r="Q2578" s="395"/>
      <c r="R2578" s="408"/>
      <c r="S2578" s="408"/>
      <c r="T2578" s="408"/>
      <c r="U2578" s="408"/>
      <c r="V2578" s="408"/>
      <c r="W2578" s="408"/>
      <c r="X2578" s="408"/>
      <c r="Y2578" s="408"/>
      <c r="Z2578" s="408"/>
      <c r="AA2578" s="408"/>
      <c r="AB2578" s="408"/>
      <c r="AC2578" s="396"/>
      <c r="AD2578" s="396"/>
      <c r="AE2578" s="403"/>
    </row>
    <row r="2579" spans="1:31">
      <c r="A2579" s="126"/>
      <c r="B2579" s="8"/>
      <c r="C2579" s="8" t="s">
        <v>1932</v>
      </c>
      <c r="D2579" s="8" t="s">
        <v>1859</v>
      </c>
      <c r="E2579" s="8" t="s">
        <v>375</v>
      </c>
      <c r="F2579" s="8" t="s">
        <v>36</v>
      </c>
      <c r="G2579" s="8"/>
      <c r="H2579" s="8" t="s">
        <v>1898</v>
      </c>
      <c r="I2579" s="8"/>
      <c r="J2579" s="8"/>
      <c r="K2579" s="8"/>
      <c r="L2579" s="382">
        <v>287</v>
      </c>
      <c r="M2579" s="149"/>
      <c r="N2579" s="149">
        <f t="shared" si="374"/>
        <v>10.830188679245284</v>
      </c>
      <c r="O2579" s="160">
        <f t="shared" si="375"/>
        <v>287</v>
      </c>
      <c r="P2579" s="126"/>
      <c r="Q2579" s="395"/>
      <c r="R2579" s="492"/>
      <c r="S2579" s="493"/>
      <c r="T2579" s="408"/>
      <c r="U2579" s="408"/>
      <c r="V2579" s="408"/>
      <c r="W2579" s="408"/>
      <c r="X2579" s="408"/>
      <c r="Y2579" s="408"/>
      <c r="Z2579" s="408"/>
      <c r="AA2579" s="408"/>
      <c r="AB2579" s="408"/>
      <c r="AC2579" s="396"/>
      <c r="AD2579" s="396"/>
      <c r="AE2579" s="403"/>
    </row>
    <row r="2580" spans="1:31">
      <c r="A2580" s="126"/>
      <c r="B2580" s="8"/>
      <c r="C2580" s="8" t="s">
        <v>1927</v>
      </c>
      <c r="D2580" s="8" t="s">
        <v>1859</v>
      </c>
      <c r="E2580" s="8" t="s">
        <v>375</v>
      </c>
      <c r="F2580" s="8" t="s">
        <v>36</v>
      </c>
      <c r="G2580" s="8"/>
      <c r="H2580" s="8" t="s">
        <v>1898</v>
      </c>
      <c r="I2580" s="8"/>
      <c r="J2580" s="8"/>
      <c r="K2580" s="8"/>
      <c r="L2580" s="382">
        <v>196</v>
      </c>
      <c r="M2580" s="149"/>
      <c r="N2580" s="149">
        <f t="shared" si="374"/>
        <v>7.3962264150943398</v>
      </c>
      <c r="O2580" s="160">
        <f t="shared" si="375"/>
        <v>196</v>
      </c>
      <c r="P2580" s="126"/>
      <c r="Q2580" s="395"/>
      <c r="R2580" s="408"/>
      <c r="S2580" s="408"/>
      <c r="T2580" s="408"/>
      <c r="U2580" s="408"/>
      <c r="V2580" s="408"/>
      <c r="W2580" s="408"/>
      <c r="X2580" s="408"/>
      <c r="Y2580" s="408"/>
      <c r="Z2580" s="408"/>
      <c r="AA2580" s="408"/>
      <c r="AB2580" s="411"/>
      <c r="AC2580" s="396"/>
      <c r="AD2580" s="396"/>
      <c r="AE2580" s="403"/>
    </row>
    <row r="2581" spans="1:31">
      <c r="A2581" s="126"/>
      <c r="B2581" s="8"/>
      <c r="C2581" s="8" t="s">
        <v>1928</v>
      </c>
      <c r="D2581" s="8" t="s">
        <v>1859</v>
      </c>
      <c r="E2581" s="8" t="s">
        <v>375</v>
      </c>
      <c r="F2581" s="8" t="s">
        <v>36</v>
      </c>
      <c r="G2581" s="8"/>
      <c r="H2581" s="8" t="s">
        <v>1898</v>
      </c>
      <c r="I2581" s="8"/>
      <c r="J2581" s="8"/>
      <c r="K2581" s="8"/>
      <c r="L2581" s="382">
        <v>196</v>
      </c>
      <c r="M2581" s="149"/>
      <c r="N2581" s="149">
        <f t="shared" si="374"/>
        <v>7.3962264150943398</v>
      </c>
      <c r="O2581" s="160">
        <f t="shared" si="375"/>
        <v>196</v>
      </c>
      <c r="P2581" s="126"/>
      <c r="Q2581" s="395"/>
      <c r="R2581" s="492"/>
      <c r="S2581" s="493"/>
      <c r="T2581" s="408"/>
      <c r="U2581" s="408"/>
      <c r="V2581" s="408"/>
      <c r="W2581" s="408"/>
      <c r="X2581" s="408"/>
      <c r="Y2581" s="408"/>
      <c r="Z2581" s="408"/>
      <c r="AA2581" s="408"/>
      <c r="AB2581" s="411"/>
      <c r="AC2581" s="396"/>
      <c r="AD2581" s="396"/>
      <c r="AE2581" s="403"/>
    </row>
    <row r="2582" spans="1:31">
      <c r="A2582" s="126"/>
      <c r="B2582" s="8"/>
      <c r="C2582" s="8" t="s">
        <v>1929</v>
      </c>
      <c r="D2582" s="8" t="s">
        <v>1859</v>
      </c>
      <c r="E2582" s="8" t="s">
        <v>375</v>
      </c>
      <c r="F2582" s="8" t="s">
        <v>36</v>
      </c>
      <c r="G2582" s="8"/>
      <c r="H2582" s="8" t="s">
        <v>1898</v>
      </c>
      <c r="I2582" s="8"/>
      <c r="J2582" s="8"/>
      <c r="K2582" s="8"/>
      <c r="L2582" s="382">
        <v>196</v>
      </c>
      <c r="M2582" s="149"/>
      <c r="N2582" s="149">
        <f t="shared" si="374"/>
        <v>7.3962264150943398</v>
      </c>
      <c r="O2582" s="160">
        <f t="shared" si="375"/>
        <v>196</v>
      </c>
      <c r="P2582" s="126"/>
      <c r="Q2582" s="395"/>
      <c r="R2582" s="408"/>
      <c r="S2582" s="408"/>
      <c r="T2582" s="408"/>
      <c r="U2582" s="408"/>
      <c r="V2582" s="408"/>
      <c r="W2582" s="408"/>
      <c r="X2582" s="408"/>
      <c r="Y2582" s="408"/>
      <c r="Z2582" s="408"/>
      <c r="AA2582" s="408"/>
      <c r="AB2582" s="408"/>
      <c r="AC2582" s="396"/>
      <c r="AD2582" s="396"/>
      <c r="AE2582" s="403"/>
    </row>
    <row r="2583" spans="1:31">
      <c r="A2583" s="126" t="s">
        <v>1943</v>
      </c>
      <c r="B2583" s="8"/>
      <c r="C2583" s="8"/>
      <c r="D2583" s="8" t="s">
        <v>1859</v>
      </c>
      <c r="E2583" s="8" t="s">
        <v>375</v>
      </c>
      <c r="F2583" s="8" t="s">
        <v>36</v>
      </c>
      <c r="G2583" s="8"/>
      <c r="H2583" s="8" t="s">
        <v>1896</v>
      </c>
      <c r="I2583" s="8"/>
      <c r="J2583" s="8"/>
      <c r="K2583" s="8"/>
      <c r="L2583" s="382">
        <v>191</v>
      </c>
      <c r="M2583" s="149"/>
      <c r="N2583" s="149">
        <f t="shared" si="374"/>
        <v>7.2075471698113205</v>
      </c>
      <c r="O2583" s="160">
        <f t="shared" si="375"/>
        <v>191</v>
      </c>
      <c r="P2583" s="126"/>
      <c r="Q2583" s="421"/>
      <c r="R2583" s="408"/>
      <c r="S2583" s="408"/>
      <c r="T2583" s="408"/>
      <c r="U2583" s="408"/>
      <c r="V2583" s="408"/>
      <c r="W2583" s="408"/>
      <c r="X2583" s="408"/>
      <c r="Y2583" s="408"/>
      <c r="Z2583" s="408"/>
      <c r="AA2583" s="408"/>
      <c r="AB2583" s="408"/>
      <c r="AC2583" s="396"/>
      <c r="AD2583" s="396"/>
      <c r="AE2583" s="403"/>
    </row>
    <row r="2584" spans="1:31">
      <c r="A2584" s="126" t="s">
        <v>1944</v>
      </c>
      <c r="B2584" s="8"/>
      <c r="C2584" s="8"/>
      <c r="D2584" s="8" t="s">
        <v>1859</v>
      </c>
      <c r="E2584" s="8" t="s">
        <v>375</v>
      </c>
      <c r="F2584" s="8" t="s">
        <v>36</v>
      </c>
      <c r="G2584" s="8"/>
      <c r="H2584" s="8" t="s">
        <v>1898</v>
      </c>
      <c r="I2584" s="8"/>
      <c r="J2584" s="8"/>
      <c r="K2584" s="8"/>
      <c r="L2584" s="382">
        <v>108</v>
      </c>
      <c r="M2584" s="149"/>
      <c r="N2584" s="149">
        <f t="shared" si="374"/>
        <v>4.0754716981132075</v>
      </c>
      <c r="O2584" s="160">
        <f t="shared" si="375"/>
        <v>108</v>
      </c>
      <c r="P2584" s="126"/>
      <c r="Q2584" s="421"/>
      <c r="R2584" s="408"/>
      <c r="S2584" s="408"/>
      <c r="T2584" s="408"/>
      <c r="U2584" s="408"/>
      <c r="V2584" s="408"/>
      <c r="W2584" s="408"/>
      <c r="X2584" s="408"/>
      <c r="Y2584" s="408"/>
      <c r="Z2584" s="408"/>
      <c r="AA2584" s="408"/>
      <c r="AB2584" s="411"/>
      <c r="AC2584" s="396"/>
      <c r="AD2584" s="396"/>
      <c r="AE2584" s="403"/>
    </row>
    <row r="2585" spans="1:31">
      <c r="A2585" s="244" t="s">
        <v>1861</v>
      </c>
      <c r="B2585" s="245"/>
      <c r="C2585" s="245" t="s">
        <v>1862</v>
      </c>
      <c r="D2585" s="245" t="s">
        <v>1859</v>
      </c>
      <c r="E2585" s="245" t="s">
        <v>35</v>
      </c>
      <c r="F2585" s="245" t="s">
        <v>36</v>
      </c>
      <c r="G2585" s="245"/>
      <c r="H2585" s="245" t="s">
        <v>1863</v>
      </c>
      <c r="I2585" s="245"/>
      <c r="J2585" s="245"/>
      <c r="K2585" s="245"/>
      <c r="L2585" s="380">
        <v>73</v>
      </c>
      <c r="M2585" s="247"/>
      <c r="N2585" s="247">
        <f t="shared" si="374"/>
        <v>2.7547169811320753</v>
      </c>
      <c r="O2585" s="381">
        <f t="shared" si="375"/>
        <v>73</v>
      </c>
      <c r="P2585" s="126"/>
      <c r="Q2585" s="395"/>
      <c r="R2585" s="408"/>
      <c r="S2585" s="408"/>
      <c r="T2585" s="408"/>
      <c r="U2585" s="408"/>
      <c r="V2585" s="408"/>
      <c r="W2585" s="408"/>
      <c r="X2585" s="408"/>
      <c r="Y2585" s="408"/>
      <c r="Z2585" s="408"/>
      <c r="AA2585" s="408"/>
      <c r="AB2585" s="408"/>
      <c r="AC2585" s="396"/>
      <c r="AD2585" s="396"/>
      <c r="AE2585" s="403"/>
    </row>
    <row r="2586" spans="1:31">
      <c r="A2586" s="126"/>
      <c r="B2586" s="8"/>
      <c r="C2586" s="245" t="s">
        <v>1862</v>
      </c>
      <c r="D2586" s="245" t="s">
        <v>1859</v>
      </c>
      <c r="E2586" s="245" t="s">
        <v>35</v>
      </c>
      <c r="F2586" s="245" t="s">
        <v>36</v>
      </c>
      <c r="G2586" s="8"/>
      <c r="H2586" s="8" t="s">
        <v>1864</v>
      </c>
      <c r="I2586" s="8"/>
      <c r="J2586" s="8"/>
      <c r="K2586" s="8"/>
      <c r="L2586" s="382">
        <v>188</v>
      </c>
      <c r="M2586" s="149"/>
      <c r="N2586" s="149">
        <f t="shared" si="374"/>
        <v>7.0943396226415096</v>
      </c>
      <c r="O2586" s="160">
        <f t="shared" si="375"/>
        <v>188</v>
      </c>
      <c r="P2586" s="126"/>
      <c r="Q2586" s="394"/>
      <c r="R2586" s="408"/>
      <c r="S2586" s="408"/>
      <c r="T2586" s="408"/>
      <c r="U2586" s="408"/>
      <c r="V2586" s="408"/>
      <c r="W2586" s="408"/>
      <c r="X2586" s="408"/>
      <c r="Y2586" s="408"/>
      <c r="Z2586" s="408"/>
      <c r="AA2586" s="408"/>
      <c r="AB2586" s="408"/>
      <c r="AC2586" s="396"/>
      <c r="AD2586" s="396"/>
      <c r="AE2586" s="403"/>
    </row>
    <row r="2587" spans="1:31">
      <c r="A2587" s="126" t="s">
        <v>1865</v>
      </c>
      <c r="B2587" s="8"/>
      <c r="C2587" s="245" t="s">
        <v>1862</v>
      </c>
      <c r="D2587" s="245" t="s">
        <v>1859</v>
      </c>
      <c r="E2587" s="8" t="s">
        <v>35</v>
      </c>
      <c r="F2587" s="8" t="s">
        <v>36</v>
      </c>
      <c r="G2587" s="8"/>
      <c r="H2587" s="8" t="s">
        <v>1864</v>
      </c>
      <c r="I2587" s="8"/>
      <c r="J2587" s="8"/>
      <c r="K2587" s="8"/>
      <c r="L2587" s="382">
        <v>216</v>
      </c>
      <c r="M2587" s="149"/>
      <c r="N2587" s="149">
        <f t="shared" si="374"/>
        <v>8.1509433962264151</v>
      </c>
      <c r="O2587" s="160">
        <f t="shared" si="375"/>
        <v>216</v>
      </c>
      <c r="P2587" s="126"/>
      <c r="Q2587" s="395"/>
      <c r="R2587" s="492"/>
      <c r="S2587" s="493"/>
      <c r="T2587" s="408"/>
      <c r="U2587" s="408"/>
      <c r="V2587" s="408"/>
      <c r="W2587" s="408"/>
      <c r="X2587" s="408"/>
      <c r="Y2587" s="408"/>
      <c r="Z2587" s="408"/>
      <c r="AA2587" s="408"/>
      <c r="AB2587" s="408"/>
      <c r="AC2587" s="396"/>
      <c r="AD2587" s="396"/>
      <c r="AE2587" s="403"/>
    </row>
    <row r="2588" spans="1:31">
      <c r="A2588" s="126" t="s">
        <v>1866</v>
      </c>
      <c r="B2588" s="8"/>
      <c r="C2588" s="8" t="s">
        <v>1862</v>
      </c>
      <c r="D2588" s="8" t="s">
        <v>1859</v>
      </c>
      <c r="E2588" s="8" t="s">
        <v>375</v>
      </c>
      <c r="F2588" s="8" t="s">
        <v>36</v>
      </c>
      <c r="G2588" s="8"/>
      <c r="H2588" s="8" t="s">
        <v>1864</v>
      </c>
      <c r="I2588" s="8"/>
      <c r="J2588" s="8"/>
      <c r="K2588" s="8"/>
      <c r="L2588" s="382">
        <v>351</v>
      </c>
      <c r="M2588" s="149"/>
      <c r="N2588" s="149">
        <f t="shared" si="374"/>
        <v>13.245283018867925</v>
      </c>
      <c r="O2588" s="160">
        <f t="shared" si="375"/>
        <v>351</v>
      </c>
      <c r="P2588" s="126"/>
      <c r="Q2588" s="395"/>
      <c r="R2588" s="492"/>
      <c r="S2588" s="493"/>
      <c r="T2588" s="408"/>
      <c r="U2588" s="408"/>
      <c r="V2588" s="408"/>
      <c r="W2588" s="408"/>
      <c r="X2588" s="408"/>
      <c r="Y2588" s="408"/>
      <c r="Z2588" s="408"/>
      <c r="AA2588" s="408"/>
      <c r="AB2588" s="408"/>
      <c r="AC2588" s="396"/>
      <c r="AD2588" s="396"/>
      <c r="AE2588" s="403"/>
    </row>
    <row r="2589" spans="1:31">
      <c r="A2589" s="126" t="s">
        <v>1867</v>
      </c>
      <c r="B2589" s="8"/>
      <c r="C2589" s="8" t="s">
        <v>1862</v>
      </c>
      <c r="D2589" s="8" t="s">
        <v>1859</v>
      </c>
      <c r="E2589" s="8" t="s">
        <v>375</v>
      </c>
      <c r="F2589" s="8" t="s">
        <v>36</v>
      </c>
      <c r="G2589" s="8"/>
      <c r="H2589" s="8" t="s">
        <v>1864</v>
      </c>
      <c r="I2589" s="8"/>
      <c r="J2589" s="8"/>
      <c r="K2589" s="8"/>
      <c r="L2589" s="382">
        <v>466</v>
      </c>
      <c r="M2589" s="149"/>
      <c r="N2589" s="149">
        <f t="shared" si="374"/>
        <v>17.584905660377359</v>
      </c>
      <c r="O2589" s="160">
        <f t="shared" si="375"/>
        <v>466</v>
      </c>
      <c r="P2589" s="126"/>
      <c r="Q2589" s="395"/>
      <c r="R2589" s="408"/>
      <c r="S2589" s="408"/>
      <c r="T2589" s="408"/>
      <c r="U2589" s="408"/>
      <c r="V2589" s="408"/>
      <c r="W2589" s="408"/>
      <c r="X2589" s="408"/>
      <c r="Y2589" s="408"/>
      <c r="Z2589" s="408"/>
      <c r="AA2589" s="408"/>
      <c r="AB2589" s="408"/>
      <c r="AC2589" s="396"/>
      <c r="AD2589" s="396"/>
      <c r="AE2589" s="403"/>
    </row>
    <row r="2590" spans="1:31">
      <c r="A2590" s="126" t="s">
        <v>1868</v>
      </c>
      <c r="B2590" s="8"/>
      <c r="C2590" s="8" t="s">
        <v>1862</v>
      </c>
      <c r="D2590" s="8" t="s">
        <v>1859</v>
      </c>
      <c r="E2590" s="8" t="s">
        <v>375</v>
      </c>
      <c r="F2590" s="8" t="s">
        <v>36</v>
      </c>
      <c r="G2590" s="8"/>
      <c r="H2590" s="8" t="s">
        <v>1864</v>
      </c>
      <c r="I2590" s="8"/>
      <c r="J2590" s="8"/>
      <c r="K2590" s="8"/>
      <c r="L2590" s="382">
        <v>720</v>
      </c>
      <c r="M2590" s="149"/>
      <c r="N2590" s="149">
        <f t="shared" si="374"/>
        <v>27.169811320754718</v>
      </c>
      <c r="O2590" s="160">
        <f t="shared" si="375"/>
        <v>720</v>
      </c>
      <c r="P2590" s="126"/>
      <c r="Q2590" s="395"/>
      <c r="R2590" s="408"/>
      <c r="S2590" s="408"/>
      <c r="T2590" s="408"/>
      <c r="U2590" s="408"/>
      <c r="V2590" s="408"/>
      <c r="W2590" s="408"/>
      <c r="X2590" s="408"/>
      <c r="Y2590" s="408"/>
      <c r="Z2590" s="408"/>
      <c r="AA2590" s="408"/>
      <c r="AB2590" s="408"/>
      <c r="AC2590" s="396"/>
      <c r="AD2590" s="396"/>
      <c r="AE2590" s="403"/>
    </row>
    <row r="2591" spans="1:31">
      <c r="A2591" s="126" t="s">
        <v>1869</v>
      </c>
      <c r="B2591" s="8"/>
      <c r="C2591" s="8" t="s">
        <v>1862</v>
      </c>
      <c r="D2591" s="8" t="s">
        <v>1859</v>
      </c>
      <c r="E2591" s="8" t="s">
        <v>375</v>
      </c>
      <c r="F2591" s="8" t="s">
        <v>36</v>
      </c>
      <c r="G2591" s="8"/>
      <c r="H2591" s="8" t="s">
        <v>1864</v>
      </c>
      <c r="I2591" s="8"/>
      <c r="J2591" s="8"/>
      <c r="K2591" s="8"/>
      <c r="L2591" s="382">
        <v>551</v>
      </c>
      <c r="M2591" s="149"/>
      <c r="N2591" s="149">
        <f t="shared" si="374"/>
        <v>20.79245283018868</v>
      </c>
      <c r="O2591" s="160">
        <f t="shared" si="375"/>
        <v>551</v>
      </c>
      <c r="P2591" s="126"/>
      <c r="Q2591" s="395"/>
      <c r="R2591" s="408"/>
      <c r="S2591" s="408"/>
      <c r="T2591" s="408"/>
      <c r="U2591" s="408"/>
      <c r="V2591" s="408"/>
      <c r="W2591" s="408"/>
      <c r="X2591" s="408"/>
      <c r="Y2591" s="408"/>
      <c r="Z2591" s="408"/>
      <c r="AA2591" s="408"/>
      <c r="AB2591" s="408"/>
      <c r="AC2591" s="396"/>
      <c r="AD2591" s="396"/>
      <c r="AE2591" s="403"/>
    </row>
    <row r="2592" spans="1:31">
      <c r="A2592" s="126" t="s">
        <v>1870</v>
      </c>
      <c r="B2592" s="8"/>
      <c r="C2592" s="8" t="s">
        <v>1862</v>
      </c>
      <c r="D2592" s="8" t="s">
        <v>1859</v>
      </c>
      <c r="E2592" s="8" t="s">
        <v>375</v>
      </c>
      <c r="F2592" s="8" t="s">
        <v>36</v>
      </c>
      <c r="G2592" s="8"/>
      <c r="H2592" s="8" t="s">
        <v>1864</v>
      </c>
      <c r="I2592" s="8"/>
      <c r="J2592" s="8"/>
      <c r="K2592" s="8"/>
      <c r="L2592" s="383">
        <v>1113</v>
      </c>
      <c r="M2592" s="149"/>
      <c r="N2592" s="149">
        <f t="shared" si="374"/>
        <v>42</v>
      </c>
      <c r="O2592" s="160">
        <f t="shared" si="375"/>
        <v>1113</v>
      </c>
      <c r="P2592" s="126"/>
      <c r="Q2592" s="395"/>
      <c r="R2592" s="408"/>
      <c r="S2592" s="408"/>
      <c r="T2592" s="408"/>
      <c r="U2592" s="408"/>
      <c r="V2592" s="408"/>
      <c r="W2592" s="408"/>
      <c r="X2592" s="408"/>
      <c r="Y2592" s="408"/>
      <c r="Z2592" s="408"/>
      <c r="AA2592" s="408"/>
      <c r="AB2592" s="408"/>
      <c r="AC2592" s="396"/>
      <c r="AD2592" s="396"/>
      <c r="AE2592" s="403"/>
    </row>
    <row r="2593" spans="1:31">
      <c r="A2593" s="126" t="s">
        <v>1871</v>
      </c>
      <c r="B2593" s="8"/>
      <c r="C2593" s="8" t="s">
        <v>1862</v>
      </c>
      <c r="D2593" s="8" t="s">
        <v>1859</v>
      </c>
      <c r="E2593" s="8" t="s">
        <v>35</v>
      </c>
      <c r="F2593" s="8" t="s">
        <v>36</v>
      </c>
      <c r="G2593" s="8"/>
      <c r="H2593" s="8" t="s">
        <v>1872</v>
      </c>
      <c r="I2593" s="8"/>
      <c r="J2593" s="8"/>
      <c r="K2593" s="8"/>
      <c r="L2593" s="382">
        <v>164</v>
      </c>
      <c r="M2593" s="149"/>
      <c r="N2593" s="149">
        <f t="shared" si="374"/>
        <v>6.1886792452830193</v>
      </c>
      <c r="O2593" s="160">
        <f t="shared" si="375"/>
        <v>164</v>
      </c>
      <c r="P2593" s="126"/>
      <c r="Q2593" s="395"/>
      <c r="R2593" s="408"/>
      <c r="S2593" s="408"/>
      <c r="T2593" s="408"/>
      <c r="U2593" s="408"/>
      <c r="V2593" s="408"/>
      <c r="W2593" s="408"/>
      <c r="X2593" s="408"/>
      <c r="Y2593" s="408"/>
      <c r="Z2593" s="408"/>
      <c r="AA2593" s="408"/>
      <c r="AB2593" s="408"/>
      <c r="AC2593" s="396"/>
      <c r="AD2593" s="396"/>
      <c r="AE2593" s="403"/>
    </row>
    <row r="2594" spans="1:31">
      <c r="A2594" s="126" t="s">
        <v>1873</v>
      </c>
      <c r="B2594" s="8"/>
      <c r="C2594" s="8" t="s">
        <v>1862</v>
      </c>
      <c r="D2594" s="8" t="s">
        <v>1859</v>
      </c>
      <c r="E2594" s="8" t="s">
        <v>375</v>
      </c>
      <c r="F2594" s="8" t="s">
        <v>36</v>
      </c>
      <c r="G2594" s="8"/>
      <c r="H2594" s="8" t="s">
        <v>1872</v>
      </c>
      <c r="I2594" s="8"/>
      <c r="J2594" s="8"/>
      <c r="K2594" s="8"/>
      <c r="L2594" s="382">
        <v>371</v>
      </c>
      <c r="M2594" s="149"/>
      <c r="N2594" s="149">
        <f t="shared" si="374"/>
        <v>14</v>
      </c>
      <c r="O2594" s="160">
        <f t="shared" si="375"/>
        <v>371</v>
      </c>
      <c r="P2594" s="126"/>
      <c r="Q2594" s="395"/>
      <c r="R2594" s="408"/>
      <c r="S2594" s="408"/>
      <c r="T2594" s="408"/>
      <c r="U2594" s="408"/>
      <c r="V2594" s="408"/>
      <c r="W2594" s="408"/>
      <c r="X2594" s="408"/>
      <c r="Y2594" s="408"/>
      <c r="Z2594" s="408"/>
      <c r="AA2594" s="408"/>
      <c r="AB2594" s="408"/>
      <c r="AC2594" s="396"/>
      <c r="AD2594" s="396"/>
      <c r="AE2594" s="403"/>
    </row>
    <row r="2595" spans="1:31">
      <c r="A2595" s="126" t="s">
        <v>1874</v>
      </c>
      <c r="B2595" s="494" t="s">
        <v>1875</v>
      </c>
      <c r="C2595" s="495"/>
      <c r="D2595" s="8" t="s">
        <v>1859</v>
      </c>
      <c r="E2595" s="8" t="s">
        <v>35</v>
      </c>
      <c r="F2595" s="8" t="s">
        <v>36</v>
      </c>
      <c r="G2595" s="8"/>
      <c r="H2595" s="8" t="s">
        <v>1864</v>
      </c>
      <c r="I2595" s="8"/>
      <c r="J2595" s="8"/>
      <c r="K2595" s="8"/>
      <c r="L2595" s="382">
        <v>478</v>
      </c>
      <c r="M2595" s="149"/>
      <c r="N2595" s="149">
        <f t="shared" si="374"/>
        <v>18.037735849056602</v>
      </c>
      <c r="O2595" s="160">
        <f t="shared" si="375"/>
        <v>478</v>
      </c>
      <c r="P2595" s="126"/>
      <c r="Q2595" s="395"/>
      <c r="R2595" s="408"/>
      <c r="S2595" s="408"/>
      <c r="T2595" s="408"/>
      <c r="U2595" s="408"/>
      <c r="V2595" s="408"/>
      <c r="W2595" s="408"/>
      <c r="X2595" s="408"/>
      <c r="Y2595" s="408"/>
      <c r="Z2595" s="408"/>
      <c r="AA2595" s="408"/>
      <c r="AB2595" s="411"/>
      <c r="AC2595" s="396"/>
      <c r="AD2595" s="396"/>
      <c r="AE2595" s="403"/>
    </row>
    <row r="2596" spans="1:31">
      <c r="A2596" s="126" t="s">
        <v>1876</v>
      </c>
      <c r="B2596" s="8"/>
      <c r="C2596" s="8" t="s">
        <v>1877</v>
      </c>
      <c r="D2596" s="8" t="s">
        <v>1859</v>
      </c>
      <c r="E2596" s="8" t="s">
        <v>375</v>
      </c>
      <c r="F2596" s="8" t="s">
        <v>36</v>
      </c>
      <c r="G2596" s="8"/>
      <c r="H2596" s="8" t="s">
        <v>1864</v>
      </c>
      <c r="I2596" s="8"/>
      <c r="J2596" s="8"/>
      <c r="K2596" s="8"/>
      <c r="L2596" s="383">
        <v>1271</v>
      </c>
      <c r="M2596" s="149"/>
      <c r="N2596" s="149">
        <f t="shared" si="374"/>
        <v>47.962264150943398</v>
      </c>
      <c r="O2596" s="160">
        <f t="shared" si="375"/>
        <v>1271</v>
      </c>
      <c r="P2596" s="126"/>
      <c r="Q2596" s="395"/>
      <c r="R2596" s="408"/>
      <c r="S2596" s="408"/>
      <c r="T2596" s="408"/>
      <c r="U2596" s="408"/>
      <c r="V2596" s="408"/>
      <c r="W2596" s="408"/>
      <c r="X2596" s="408"/>
      <c r="Y2596" s="408"/>
      <c r="Z2596" s="408"/>
      <c r="AA2596" s="408"/>
      <c r="AB2596" s="408"/>
      <c r="AC2596" s="396"/>
      <c r="AD2596" s="396"/>
      <c r="AE2596" s="403"/>
    </row>
    <row r="2597" spans="1:31">
      <c r="A2597" s="126" t="s">
        <v>1878</v>
      </c>
      <c r="B2597" s="494" t="s">
        <v>1879</v>
      </c>
      <c r="C2597" s="495"/>
      <c r="D2597" s="8" t="s">
        <v>1859</v>
      </c>
      <c r="E2597" s="8" t="s">
        <v>375</v>
      </c>
      <c r="F2597" s="8" t="s">
        <v>36</v>
      </c>
      <c r="G2597" s="8"/>
      <c r="H2597" s="8" t="s">
        <v>1864</v>
      </c>
      <c r="I2597" s="8"/>
      <c r="J2597" s="8"/>
      <c r="K2597" s="8"/>
      <c r="L2597" s="383">
        <v>3496</v>
      </c>
      <c r="M2597" s="149"/>
      <c r="N2597" s="149">
        <f t="shared" si="374"/>
        <v>131.9245283018868</v>
      </c>
      <c r="O2597" s="160">
        <f t="shared" si="375"/>
        <v>3496</v>
      </c>
      <c r="P2597" s="126"/>
      <c r="Q2597" s="395"/>
      <c r="R2597" s="408"/>
      <c r="S2597" s="408"/>
      <c r="T2597" s="408"/>
      <c r="U2597" s="408"/>
      <c r="V2597" s="408"/>
      <c r="W2597" s="408"/>
      <c r="X2597" s="408"/>
      <c r="Y2597" s="408"/>
      <c r="Z2597" s="408"/>
      <c r="AA2597" s="408"/>
      <c r="AB2597" s="408"/>
      <c r="AC2597" s="396"/>
      <c r="AD2597" s="396"/>
      <c r="AE2597" s="403"/>
    </row>
    <row r="2598" spans="1:31">
      <c r="A2598" s="126" t="s">
        <v>1880</v>
      </c>
      <c r="B2598" s="8"/>
      <c r="C2598" s="8" t="s">
        <v>1881</v>
      </c>
      <c r="D2598" s="8" t="s">
        <v>1859</v>
      </c>
      <c r="E2598" s="8" t="s">
        <v>35</v>
      </c>
      <c r="F2598" s="8" t="s">
        <v>36</v>
      </c>
      <c r="G2598" s="8"/>
      <c r="H2598" s="8" t="s">
        <v>1882</v>
      </c>
      <c r="I2598" s="8"/>
      <c r="J2598" s="8"/>
      <c r="K2598" s="8"/>
      <c r="L2598" s="382">
        <v>211</v>
      </c>
      <c r="M2598" s="149"/>
      <c r="N2598" s="149">
        <f t="shared" si="374"/>
        <v>7.9622641509433958</v>
      </c>
      <c r="O2598" s="160">
        <f t="shared" si="375"/>
        <v>211</v>
      </c>
      <c r="P2598" s="126"/>
      <c r="Q2598" s="421"/>
      <c r="R2598" s="408"/>
      <c r="S2598" s="408"/>
      <c r="T2598" s="408"/>
      <c r="U2598" s="408"/>
      <c r="V2598" s="408"/>
      <c r="W2598" s="408"/>
      <c r="X2598" s="408"/>
      <c r="Y2598" s="408"/>
      <c r="Z2598" s="408"/>
      <c r="AA2598" s="408"/>
      <c r="AB2598" s="411"/>
      <c r="AC2598" s="396"/>
      <c r="AD2598" s="396"/>
      <c r="AE2598" s="403"/>
    </row>
    <row r="2599" spans="1:31">
      <c r="A2599" s="126"/>
      <c r="B2599" s="8"/>
      <c r="C2599" s="8" t="s">
        <v>1881</v>
      </c>
      <c r="D2599" s="8" t="s">
        <v>1859</v>
      </c>
      <c r="E2599" s="8" t="s">
        <v>35</v>
      </c>
      <c r="F2599" s="8" t="s">
        <v>36</v>
      </c>
      <c r="G2599" s="8"/>
      <c r="H2599" s="8" t="s">
        <v>1883</v>
      </c>
      <c r="I2599" s="8"/>
      <c r="J2599" s="8"/>
      <c r="K2599" s="8"/>
      <c r="L2599" s="382">
        <v>916</v>
      </c>
      <c r="M2599" s="149"/>
      <c r="N2599" s="149">
        <f t="shared" si="374"/>
        <v>34.566037735849058</v>
      </c>
      <c r="O2599" s="160">
        <f t="shared" si="375"/>
        <v>916</v>
      </c>
      <c r="P2599" s="126"/>
      <c r="Q2599" s="395"/>
      <c r="R2599" s="408"/>
      <c r="S2599" s="408"/>
      <c r="T2599" s="408"/>
      <c r="U2599" s="408"/>
      <c r="V2599" s="408"/>
      <c r="W2599" s="408"/>
      <c r="X2599" s="408"/>
      <c r="Y2599" s="408"/>
      <c r="Z2599" s="408"/>
      <c r="AA2599" s="408"/>
      <c r="AB2599" s="408"/>
      <c r="AC2599" s="396"/>
      <c r="AD2599" s="396"/>
      <c r="AE2599" s="403"/>
    </row>
    <row r="2600" spans="1:31">
      <c r="A2600" s="126"/>
      <c r="B2600" s="8"/>
      <c r="C2600" s="8" t="s">
        <v>1881</v>
      </c>
      <c r="D2600" s="8" t="s">
        <v>1859</v>
      </c>
      <c r="E2600" s="8" t="s">
        <v>35</v>
      </c>
      <c r="F2600" s="8" t="s">
        <v>36</v>
      </c>
      <c r="G2600" s="8"/>
      <c r="H2600" s="8" t="s">
        <v>1884</v>
      </c>
      <c r="I2600" s="8"/>
      <c r="J2600" s="8"/>
      <c r="K2600" s="8"/>
      <c r="L2600" s="383">
        <v>1844</v>
      </c>
      <c r="M2600" s="149"/>
      <c r="N2600" s="149">
        <f t="shared" si="374"/>
        <v>69.584905660377359</v>
      </c>
      <c r="O2600" s="160">
        <f t="shared" si="375"/>
        <v>1844</v>
      </c>
      <c r="P2600" s="126"/>
      <c r="Q2600" s="395"/>
      <c r="R2600" s="408"/>
      <c r="S2600" s="408"/>
      <c r="T2600" s="408"/>
      <c r="U2600" s="408"/>
      <c r="V2600" s="408"/>
      <c r="W2600" s="408"/>
      <c r="X2600" s="408"/>
      <c r="Y2600" s="408"/>
      <c r="Z2600" s="408"/>
      <c r="AA2600" s="408"/>
      <c r="AB2600" s="408"/>
      <c r="AC2600" s="396"/>
      <c r="AD2600" s="396"/>
      <c r="AE2600" s="403"/>
    </row>
    <row r="2601" spans="1:31">
      <c r="A2601" s="126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382"/>
      <c r="M2601" s="149"/>
      <c r="N2601" s="149"/>
      <c r="O2601" s="160"/>
      <c r="P2601" s="126"/>
      <c r="Q2601" s="395"/>
      <c r="R2601" s="408"/>
      <c r="S2601" s="408"/>
      <c r="T2601" s="408"/>
      <c r="U2601" s="408"/>
      <c r="V2601" s="408"/>
      <c r="W2601" s="408"/>
      <c r="X2601" s="408"/>
      <c r="Y2601" s="408"/>
      <c r="Z2601" s="408"/>
      <c r="AA2601" s="408"/>
      <c r="AB2601" s="408"/>
      <c r="AC2601" s="396"/>
      <c r="AD2601" s="396"/>
      <c r="AE2601" s="403"/>
    </row>
    <row r="2602" spans="1:31">
      <c r="A2602" s="126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382"/>
      <c r="M2602" s="149"/>
      <c r="N2602" s="149"/>
      <c r="O2602" s="160"/>
      <c r="P2602" s="126"/>
      <c r="Q2602" s="395"/>
      <c r="R2602" s="408"/>
      <c r="S2602" s="408"/>
      <c r="T2602" s="408"/>
      <c r="U2602" s="408"/>
      <c r="V2602" s="408"/>
      <c r="W2602" s="408"/>
      <c r="X2602" s="408"/>
      <c r="Y2602" s="408"/>
      <c r="Z2602" s="408"/>
      <c r="AA2602" s="408"/>
      <c r="AB2602" s="408"/>
      <c r="AC2602" s="396"/>
      <c r="AD2602" s="396"/>
      <c r="AE2602" s="403"/>
    </row>
    <row r="2603" spans="1:31">
      <c r="A2603" s="126" t="s">
        <v>1885</v>
      </c>
      <c r="B2603" s="494" t="s">
        <v>1886</v>
      </c>
      <c r="C2603" s="495"/>
      <c r="D2603" s="8" t="s">
        <v>1859</v>
      </c>
      <c r="E2603" s="8" t="s">
        <v>375</v>
      </c>
      <c r="F2603" s="8" t="s">
        <v>36</v>
      </c>
      <c r="G2603" s="8"/>
      <c r="H2603" s="8" t="s">
        <v>1887</v>
      </c>
      <c r="I2603" s="8"/>
      <c r="J2603" s="8"/>
      <c r="K2603" s="8"/>
      <c r="L2603" s="382">
        <v>224</v>
      </c>
      <c r="M2603" s="149"/>
      <c r="N2603" s="149">
        <f t="shared" ref="N2603:N2621" si="376">L2603/26.5</f>
        <v>8.4528301886792452</v>
      </c>
      <c r="O2603" s="160">
        <f t="shared" ref="O2603:O2621" si="377">ROUND(L2603*(1-$O$4),0)</f>
        <v>224</v>
      </c>
      <c r="P2603" s="126"/>
      <c r="Q2603" s="395"/>
      <c r="R2603" s="492"/>
      <c r="S2603" s="493"/>
      <c r="T2603" s="408"/>
      <c r="U2603" s="408"/>
      <c r="V2603" s="408"/>
      <c r="W2603" s="408"/>
      <c r="X2603" s="408"/>
      <c r="Y2603" s="408"/>
      <c r="Z2603" s="408"/>
      <c r="AA2603" s="408"/>
      <c r="AB2603" s="408"/>
      <c r="AC2603" s="396"/>
      <c r="AD2603" s="396"/>
      <c r="AE2603" s="403"/>
    </row>
    <row r="2604" spans="1:31">
      <c r="A2604" s="126"/>
      <c r="B2604" s="494" t="s">
        <v>1886</v>
      </c>
      <c r="C2604" s="495"/>
      <c r="D2604" s="8" t="s">
        <v>1859</v>
      </c>
      <c r="E2604" s="8" t="s">
        <v>375</v>
      </c>
      <c r="F2604" s="8" t="s">
        <v>36</v>
      </c>
      <c r="G2604" s="8"/>
      <c r="H2604" s="8" t="s">
        <v>1883</v>
      </c>
      <c r="I2604" s="8"/>
      <c r="J2604" s="8"/>
      <c r="K2604" s="8"/>
      <c r="L2604" s="382">
        <v>466</v>
      </c>
      <c r="M2604" s="149"/>
      <c r="N2604" s="149">
        <f t="shared" si="376"/>
        <v>17.584905660377359</v>
      </c>
      <c r="O2604" s="160">
        <f t="shared" si="377"/>
        <v>466</v>
      </c>
      <c r="P2604" s="126"/>
      <c r="Q2604" s="395"/>
      <c r="R2604" s="408"/>
      <c r="S2604" s="408"/>
      <c r="T2604" s="408"/>
      <c r="U2604" s="408"/>
      <c r="V2604" s="408"/>
      <c r="W2604" s="408"/>
      <c r="X2604" s="408"/>
      <c r="Y2604" s="408"/>
      <c r="Z2604" s="408"/>
      <c r="AA2604" s="408"/>
      <c r="AB2604" s="408"/>
      <c r="AC2604" s="396"/>
      <c r="AD2604" s="396"/>
      <c r="AE2604" s="403"/>
    </row>
    <row r="2605" spans="1:31">
      <c r="A2605" s="126"/>
      <c r="B2605" s="494" t="s">
        <v>1886</v>
      </c>
      <c r="C2605" s="495"/>
      <c r="D2605" s="8" t="s">
        <v>1859</v>
      </c>
      <c r="E2605" s="8" t="s">
        <v>375</v>
      </c>
      <c r="F2605" s="8" t="s">
        <v>36</v>
      </c>
      <c r="G2605" s="8"/>
      <c r="H2605" s="8" t="s">
        <v>1884</v>
      </c>
      <c r="I2605" s="8"/>
      <c r="J2605" s="8"/>
      <c r="K2605" s="8"/>
      <c r="L2605" s="382">
        <v>835</v>
      </c>
      <c r="M2605" s="149"/>
      <c r="N2605" s="149">
        <f t="shared" si="376"/>
        <v>31.509433962264151</v>
      </c>
      <c r="O2605" s="160">
        <f t="shared" si="377"/>
        <v>835</v>
      </c>
      <c r="P2605" s="126"/>
    </row>
    <row r="2606" spans="1:31">
      <c r="A2606" s="126" t="s">
        <v>1888</v>
      </c>
      <c r="B2606" s="8"/>
      <c r="C2606" s="8" t="s">
        <v>1889</v>
      </c>
      <c r="D2606" s="8" t="s">
        <v>1859</v>
      </c>
      <c r="E2606" s="8" t="s">
        <v>375</v>
      </c>
      <c r="F2606" s="8" t="s">
        <v>36</v>
      </c>
      <c r="G2606" s="8"/>
      <c r="H2606" s="8" t="s">
        <v>1890</v>
      </c>
      <c r="I2606" s="8"/>
      <c r="J2606" s="8"/>
      <c r="K2606" s="8"/>
      <c r="L2606" s="382">
        <v>115</v>
      </c>
      <c r="M2606" s="149"/>
      <c r="N2606" s="149">
        <f t="shared" si="376"/>
        <v>4.3396226415094343</v>
      </c>
      <c r="O2606" s="160">
        <f t="shared" si="377"/>
        <v>115</v>
      </c>
      <c r="P2606" s="126"/>
    </row>
    <row r="2607" spans="1:31">
      <c r="A2607" s="126"/>
      <c r="B2607" s="8"/>
      <c r="C2607" s="8" t="s">
        <v>1889</v>
      </c>
      <c r="D2607" s="8" t="s">
        <v>1859</v>
      </c>
      <c r="E2607" s="8" t="s">
        <v>375</v>
      </c>
      <c r="F2607" s="8" t="s">
        <v>36</v>
      </c>
      <c r="G2607" s="8"/>
      <c r="H2607" s="8" t="s">
        <v>1891</v>
      </c>
      <c r="I2607" s="8"/>
      <c r="J2607" s="8"/>
      <c r="K2607" s="8"/>
      <c r="L2607" s="382">
        <v>142</v>
      </c>
      <c r="M2607" s="149"/>
      <c r="N2607" s="149">
        <f t="shared" si="376"/>
        <v>5.3584905660377355</v>
      </c>
      <c r="O2607" s="160">
        <f t="shared" si="377"/>
        <v>142</v>
      </c>
      <c r="P2607" s="126"/>
    </row>
    <row r="2608" spans="1:31">
      <c r="A2608" s="126" t="s">
        <v>1892</v>
      </c>
      <c r="B2608" s="8"/>
      <c r="C2608" s="8" t="s">
        <v>1889</v>
      </c>
      <c r="D2608" s="8" t="s">
        <v>1859</v>
      </c>
      <c r="E2608" s="8" t="s">
        <v>375</v>
      </c>
      <c r="F2608" s="8" t="s">
        <v>36</v>
      </c>
      <c r="G2608" s="8"/>
      <c r="H2608" s="8" t="s">
        <v>1891</v>
      </c>
      <c r="I2608" s="8"/>
      <c r="J2608" s="8"/>
      <c r="K2608" s="8"/>
      <c r="L2608" s="382">
        <v>155</v>
      </c>
      <c r="M2608" s="149"/>
      <c r="N2608" s="149">
        <f t="shared" si="376"/>
        <v>5.8490566037735849</v>
      </c>
      <c r="O2608" s="160">
        <f t="shared" si="377"/>
        <v>155</v>
      </c>
      <c r="P2608" s="126"/>
    </row>
    <row r="2609" spans="1:16">
      <c r="A2609" s="126" t="s">
        <v>1893</v>
      </c>
      <c r="B2609" s="8"/>
      <c r="C2609" s="8" t="s">
        <v>1894</v>
      </c>
      <c r="D2609" s="8" t="s">
        <v>1859</v>
      </c>
      <c r="E2609" s="8"/>
      <c r="F2609" s="8" t="s">
        <v>36</v>
      </c>
      <c r="G2609" s="8"/>
      <c r="H2609" s="8" t="s">
        <v>1890</v>
      </c>
      <c r="I2609" s="8"/>
      <c r="J2609" s="8"/>
      <c r="K2609" s="8"/>
      <c r="L2609" s="382">
        <v>187</v>
      </c>
      <c r="M2609" s="149"/>
      <c r="N2609" s="149">
        <f t="shared" si="376"/>
        <v>7.0566037735849054</v>
      </c>
      <c r="O2609" s="160">
        <f t="shared" si="377"/>
        <v>187</v>
      </c>
      <c r="P2609" s="126"/>
    </row>
    <row r="2610" spans="1:16">
      <c r="A2610" s="126" t="s">
        <v>1895</v>
      </c>
      <c r="B2610" s="8"/>
      <c r="C2610" s="8"/>
      <c r="D2610" s="8" t="s">
        <v>1859</v>
      </c>
      <c r="E2610" s="8" t="s">
        <v>375</v>
      </c>
      <c r="F2610" s="8" t="s">
        <v>36</v>
      </c>
      <c r="G2610" s="8"/>
      <c r="H2610" s="8" t="s">
        <v>1896</v>
      </c>
      <c r="I2610" s="8"/>
      <c r="J2610" s="8"/>
      <c r="K2610" s="8"/>
      <c r="L2610" s="382">
        <v>64</v>
      </c>
      <c r="M2610" s="149"/>
      <c r="N2610" s="149">
        <f t="shared" si="376"/>
        <v>2.4150943396226414</v>
      </c>
      <c r="O2610" s="160">
        <f t="shared" si="377"/>
        <v>64</v>
      </c>
      <c r="P2610" s="126"/>
    </row>
    <row r="2611" spans="1:16">
      <c r="A2611" s="126" t="s">
        <v>1897</v>
      </c>
      <c r="B2611" s="8"/>
      <c r="C2611" s="8"/>
      <c r="D2611" s="8" t="s">
        <v>1859</v>
      </c>
      <c r="E2611" s="8" t="s">
        <v>375</v>
      </c>
      <c r="F2611" s="8" t="s">
        <v>36</v>
      </c>
      <c r="G2611" s="8"/>
      <c r="H2611" s="8" t="s">
        <v>1898</v>
      </c>
      <c r="I2611" s="8"/>
      <c r="J2611" s="8"/>
      <c r="K2611" s="8"/>
      <c r="L2611" s="382">
        <v>54</v>
      </c>
      <c r="M2611" s="149"/>
      <c r="N2611" s="149">
        <f t="shared" si="376"/>
        <v>2.0377358490566038</v>
      </c>
      <c r="O2611" s="160">
        <f t="shared" si="377"/>
        <v>54</v>
      </c>
      <c r="P2611" s="126"/>
    </row>
    <row r="2612" spans="1:16">
      <c r="A2612" s="126" t="s">
        <v>1899</v>
      </c>
      <c r="B2612" s="8"/>
      <c r="C2612" s="8" t="s">
        <v>1900</v>
      </c>
      <c r="D2612" s="8" t="s">
        <v>1859</v>
      </c>
      <c r="E2612" s="8" t="s">
        <v>375</v>
      </c>
      <c r="F2612" s="8" t="s">
        <v>36</v>
      </c>
      <c r="G2612" s="8"/>
      <c r="H2612" s="8" t="s">
        <v>1901</v>
      </c>
      <c r="I2612" s="8"/>
      <c r="J2612" s="8"/>
      <c r="K2612" s="8"/>
      <c r="L2612" s="383">
        <v>1513</v>
      </c>
      <c r="M2612" s="149"/>
      <c r="N2612" s="149">
        <f t="shared" si="376"/>
        <v>57.094339622641506</v>
      </c>
      <c r="O2612" s="160">
        <f t="shared" si="377"/>
        <v>1513</v>
      </c>
      <c r="P2612" s="126"/>
    </row>
    <row r="2613" spans="1:16">
      <c r="A2613" s="126" t="s">
        <v>1902</v>
      </c>
      <c r="B2613" s="8"/>
      <c r="C2613" s="8" t="s">
        <v>1900</v>
      </c>
      <c r="D2613" s="8" t="s">
        <v>1859</v>
      </c>
      <c r="E2613" s="8" t="s">
        <v>35</v>
      </c>
      <c r="F2613" s="8" t="s">
        <v>36</v>
      </c>
      <c r="G2613" s="8"/>
      <c r="H2613" s="8" t="s">
        <v>1863</v>
      </c>
      <c r="I2613" s="8"/>
      <c r="J2613" s="8"/>
      <c r="K2613" s="8"/>
      <c r="L2613" s="382">
        <v>636</v>
      </c>
      <c r="M2613" s="149"/>
      <c r="N2613" s="149">
        <f t="shared" si="376"/>
        <v>24</v>
      </c>
      <c r="O2613" s="160">
        <f t="shared" si="377"/>
        <v>636</v>
      </c>
      <c r="P2613" s="126"/>
    </row>
    <row r="2614" spans="1:16">
      <c r="A2614" s="126" t="s">
        <v>1903</v>
      </c>
      <c r="B2614" s="8"/>
      <c r="C2614" s="8" t="s">
        <v>1904</v>
      </c>
      <c r="D2614" s="8" t="s">
        <v>1859</v>
      </c>
      <c r="E2614" s="8" t="s">
        <v>375</v>
      </c>
      <c r="F2614" s="8" t="s">
        <v>36</v>
      </c>
      <c r="G2614" s="8"/>
      <c r="H2614" s="8" t="s">
        <v>1905</v>
      </c>
      <c r="I2614" s="8"/>
      <c r="J2614" s="8"/>
      <c r="K2614" s="8"/>
      <c r="L2614" s="382">
        <v>679</v>
      </c>
      <c r="M2614" s="149"/>
      <c r="N2614" s="149">
        <f t="shared" si="376"/>
        <v>25.622641509433961</v>
      </c>
      <c r="O2614" s="160">
        <f t="shared" si="377"/>
        <v>679</v>
      </c>
      <c r="P2614" s="126"/>
    </row>
    <row r="2615" spans="1:16">
      <c r="A2615" s="471"/>
      <c r="B2615" s="8"/>
      <c r="C2615" s="8" t="s">
        <v>1904</v>
      </c>
      <c r="D2615" s="8" t="s">
        <v>1859</v>
      </c>
      <c r="E2615" s="8" t="s">
        <v>375</v>
      </c>
      <c r="F2615" s="8" t="s">
        <v>36</v>
      </c>
      <c r="G2615" s="8"/>
      <c r="H2615" s="8" t="s">
        <v>1906</v>
      </c>
      <c r="I2615" s="8"/>
      <c r="J2615" s="8"/>
      <c r="K2615" s="8"/>
      <c r="L2615" s="383">
        <v>3055</v>
      </c>
      <c r="M2615" s="149"/>
      <c r="N2615" s="149">
        <f t="shared" si="376"/>
        <v>115.28301886792453</v>
      </c>
      <c r="O2615" s="160">
        <f t="shared" si="377"/>
        <v>3055</v>
      </c>
      <c r="P2615" s="126"/>
    </row>
    <row r="2616" spans="1:16">
      <c r="A2616" s="126" t="s">
        <v>1907</v>
      </c>
      <c r="B2616" s="8"/>
      <c r="C2616" s="8"/>
      <c r="D2616" s="8" t="s">
        <v>1859</v>
      </c>
      <c r="E2616" s="8" t="s">
        <v>375</v>
      </c>
      <c r="F2616" s="8" t="s">
        <v>36</v>
      </c>
      <c r="G2616" s="8"/>
      <c r="H2616" s="8" t="s">
        <v>1882</v>
      </c>
      <c r="I2616" s="8"/>
      <c r="J2616" s="8"/>
      <c r="K2616" s="8"/>
      <c r="L2616" s="382">
        <v>223</v>
      </c>
      <c r="M2616" s="149"/>
      <c r="N2616" s="149">
        <f t="shared" si="376"/>
        <v>8.415094339622641</v>
      </c>
      <c r="O2616" s="160">
        <f t="shared" si="377"/>
        <v>223</v>
      </c>
      <c r="P2616" s="126"/>
    </row>
    <row r="2617" spans="1:16">
      <c r="A2617" s="126" t="s">
        <v>1908</v>
      </c>
      <c r="B2617" s="8"/>
      <c r="C2617" s="8" t="s">
        <v>1909</v>
      </c>
      <c r="D2617" s="8" t="s">
        <v>1859</v>
      </c>
      <c r="E2617" s="8" t="s">
        <v>375</v>
      </c>
      <c r="F2617" s="8" t="s">
        <v>36</v>
      </c>
      <c r="G2617" s="8"/>
      <c r="H2617" s="8" t="s">
        <v>1898</v>
      </c>
      <c r="I2617" s="8"/>
      <c r="J2617" s="8"/>
      <c r="K2617" s="8"/>
      <c r="L2617" s="382">
        <v>246</v>
      </c>
      <c r="M2617" s="149"/>
      <c r="N2617" s="149">
        <f t="shared" si="376"/>
        <v>9.2830188679245289</v>
      </c>
      <c r="O2617" s="160">
        <f t="shared" si="377"/>
        <v>246</v>
      </c>
      <c r="P2617" s="126"/>
    </row>
    <row r="2618" spans="1:16">
      <c r="A2618" s="126" t="s">
        <v>1910</v>
      </c>
      <c r="B2618" s="8"/>
      <c r="C2618" s="8" t="s">
        <v>1889</v>
      </c>
      <c r="D2618" s="8" t="s">
        <v>1859</v>
      </c>
      <c r="E2618" s="8" t="s">
        <v>375</v>
      </c>
      <c r="F2618" s="8" t="s">
        <v>36</v>
      </c>
      <c r="G2618" s="8"/>
      <c r="H2618" s="8" t="s">
        <v>1911</v>
      </c>
      <c r="I2618" s="8"/>
      <c r="J2618" s="8"/>
      <c r="K2618" s="8"/>
      <c r="L2618" s="382">
        <v>175</v>
      </c>
      <c r="M2618" s="149"/>
      <c r="N2618" s="149">
        <f t="shared" si="376"/>
        <v>6.6037735849056602</v>
      </c>
      <c r="O2618" s="160">
        <f t="shared" si="377"/>
        <v>175</v>
      </c>
      <c r="P2618" s="126"/>
    </row>
    <row r="2619" spans="1:16">
      <c r="A2619" s="126" t="s">
        <v>1912</v>
      </c>
      <c r="B2619" s="8"/>
      <c r="C2619" s="8" t="s">
        <v>1862</v>
      </c>
      <c r="D2619" s="8" t="s">
        <v>1859</v>
      </c>
      <c r="E2619" s="8" t="s">
        <v>375</v>
      </c>
      <c r="F2619" s="8" t="s">
        <v>36</v>
      </c>
      <c r="G2619" s="8"/>
      <c r="H2619" s="8" t="s">
        <v>1913</v>
      </c>
      <c r="I2619" s="8"/>
      <c r="J2619" s="8"/>
      <c r="K2619" s="8"/>
      <c r="L2619" s="382">
        <v>192</v>
      </c>
      <c r="M2619" s="149"/>
      <c r="N2619" s="149">
        <f t="shared" si="376"/>
        <v>7.2452830188679247</v>
      </c>
      <c r="O2619" s="160">
        <f t="shared" si="377"/>
        <v>192</v>
      </c>
      <c r="P2619" s="126"/>
    </row>
    <row r="2620" spans="1:16">
      <c r="A2620" s="126" t="s">
        <v>1914</v>
      </c>
      <c r="B2620" s="494" t="s">
        <v>1915</v>
      </c>
      <c r="C2620" s="495"/>
      <c r="D2620" s="8" t="s">
        <v>1859</v>
      </c>
      <c r="E2620" s="8" t="s">
        <v>35</v>
      </c>
      <c r="F2620" s="8" t="s">
        <v>36</v>
      </c>
      <c r="G2620" s="8" t="s">
        <v>0</v>
      </c>
      <c r="H2620" s="8" t="s">
        <v>1916</v>
      </c>
      <c r="I2620" s="8"/>
      <c r="J2620" s="8"/>
      <c r="K2620" s="8"/>
      <c r="L2620" s="382">
        <v>356</v>
      </c>
      <c r="M2620" s="149"/>
      <c r="N2620" s="149">
        <f t="shared" si="376"/>
        <v>13.433962264150944</v>
      </c>
      <c r="O2620" s="160">
        <f t="shared" si="377"/>
        <v>356</v>
      </c>
      <c r="P2620" s="126"/>
    </row>
    <row r="2621" spans="1:16" ht="15.75" thickBot="1">
      <c r="A2621" s="469" t="s">
        <v>1914</v>
      </c>
      <c r="B2621" s="427"/>
      <c r="C2621" s="427" t="s">
        <v>1917</v>
      </c>
      <c r="D2621" s="427" t="s">
        <v>1859</v>
      </c>
      <c r="E2621" s="427" t="s">
        <v>35</v>
      </c>
      <c r="F2621" s="427" t="s">
        <v>36</v>
      </c>
      <c r="G2621" s="427"/>
      <c r="H2621" s="427"/>
      <c r="I2621" s="427"/>
      <c r="J2621" s="427"/>
      <c r="K2621" s="427"/>
      <c r="L2621" s="428">
        <v>246</v>
      </c>
      <c r="M2621" s="429"/>
      <c r="N2621" s="429">
        <f t="shared" si="376"/>
        <v>9.2830188679245289</v>
      </c>
      <c r="O2621" s="430">
        <f t="shared" si="377"/>
        <v>246</v>
      </c>
      <c r="P2621" s="469"/>
    </row>
    <row r="2622" spans="1:16" ht="15.75" thickTop="1">
      <c r="A2622" s="394"/>
      <c r="B2622" s="424"/>
      <c r="C2622" s="424"/>
      <c r="D2622" s="424"/>
      <c r="E2622" s="424"/>
      <c r="F2622" s="424"/>
      <c r="G2622" s="424"/>
      <c r="H2622" s="424"/>
      <c r="I2622" s="424"/>
      <c r="J2622" s="424"/>
      <c r="K2622" s="424"/>
      <c r="L2622" s="424"/>
      <c r="M2622" s="396"/>
      <c r="N2622" s="396"/>
      <c r="O2622" s="403"/>
      <c r="P2622" s="421"/>
    </row>
    <row r="2623" spans="1:16">
      <c r="A2623" s="395"/>
      <c r="B2623" s="424"/>
      <c r="C2623" s="424"/>
      <c r="D2623" s="424"/>
      <c r="E2623" s="424"/>
      <c r="F2623" s="424"/>
      <c r="G2623" s="424"/>
      <c r="H2623" s="424"/>
      <c r="I2623" s="424"/>
      <c r="J2623" s="424"/>
      <c r="K2623" s="424"/>
      <c r="L2623" s="424"/>
      <c r="M2623" s="396"/>
      <c r="N2623" s="396"/>
      <c r="O2623" s="403"/>
      <c r="P2623" s="421"/>
    </row>
    <row r="2624" spans="1:16">
      <c r="A2624" s="395"/>
      <c r="B2624" s="424"/>
      <c r="C2624" s="424"/>
      <c r="D2624" s="424"/>
      <c r="E2624" s="424"/>
      <c r="F2624" s="424"/>
      <c r="G2624" s="424"/>
      <c r="H2624" s="424"/>
      <c r="I2624" s="424"/>
      <c r="J2624" s="424"/>
      <c r="K2624" s="424"/>
      <c r="L2624" s="424"/>
      <c r="M2624" s="396"/>
      <c r="N2624" s="396"/>
      <c r="O2624" s="403"/>
      <c r="P2624" s="421"/>
    </row>
    <row r="2625" spans="1:16">
      <c r="A2625" s="395"/>
      <c r="B2625" s="424"/>
      <c r="C2625" s="424"/>
      <c r="D2625" s="424"/>
      <c r="E2625" s="424"/>
      <c r="F2625" s="424"/>
      <c r="G2625" s="424"/>
      <c r="H2625" s="424"/>
      <c r="I2625" s="424"/>
      <c r="J2625" s="424"/>
      <c r="K2625" s="424"/>
      <c r="L2625" s="424"/>
      <c r="M2625" s="396"/>
      <c r="N2625" s="396"/>
      <c r="O2625" s="403"/>
      <c r="P2625" s="421"/>
    </row>
    <row r="2626" spans="1:16">
      <c r="A2626" s="395"/>
      <c r="B2626" s="424"/>
      <c r="C2626" s="424"/>
      <c r="D2626" s="424"/>
      <c r="E2626" s="424"/>
      <c r="F2626" s="424"/>
      <c r="G2626" s="424"/>
      <c r="H2626" s="424"/>
      <c r="I2626" s="424"/>
      <c r="J2626" s="424"/>
      <c r="K2626" s="424"/>
      <c r="L2626" s="424"/>
      <c r="M2626" s="396"/>
      <c r="N2626" s="396"/>
      <c r="O2626" s="403"/>
      <c r="P2626" s="421"/>
    </row>
    <row r="2627" spans="1:16">
      <c r="A2627" s="395"/>
      <c r="B2627" s="424"/>
      <c r="C2627" s="424"/>
      <c r="D2627" s="424"/>
      <c r="E2627" s="424"/>
      <c r="F2627" s="424"/>
      <c r="G2627" s="424"/>
      <c r="H2627" s="424"/>
      <c r="I2627" s="424"/>
      <c r="J2627" s="424"/>
      <c r="K2627" s="424"/>
      <c r="L2627" s="424"/>
      <c r="M2627" s="396"/>
      <c r="N2627" s="396"/>
      <c r="O2627" s="403"/>
      <c r="P2627" s="421"/>
    </row>
    <row r="2628" spans="1:16">
      <c r="A2628" s="395"/>
      <c r="B2628" s="424"/>
      <c r="C2628" s="424"/>
      <c r="D2628" s="424"/>
      <c r="E2628" s="424"/>
      <c r="F2628" s="424"/>
      <c r="G2628" s="424"/>
      <c r="H2628" s="424"/>
      <c r="I2628" s="424"/>
      <c r="J2628" s="424"/>
      <c r="K2628" s="424"/>
      <c r="L2628" s="424"/>
      <c r="M2628" s="396"/>
      <c r="N2628" s="396"/>
      <c r="O2628" s="403"/>
      <c r="P2628" s="421"/>
    </row>
    <row r="2629" spans="1:16">
      <c r="A2629" s="395"/>
      <c r="B2629" s="424"/>
      <c r="C2629" s="424"/>
      <c r="D2629" s="424"/>
      <c r="E2629" s="424"/>
      <c r="F2629" s="424"/>
      <c r="G2629" s="424"/>
      <c r="H2629" s="424"/>
      <c r="I2629" s="424"/>
      <c r="J2629" s="424"/>
      <c r="K2629" s="424"/>
      <c r="L2629" s="424"/>
      <c r="M2629" s="396"/>
      <c r="N2629" s="396"/>
      <c r="O2629" s="403"/>
      <c r="P2629" s="421"/>
    </row>
    <row r="2630" spans="1:16">
      <c r="A2630" s="395"/>
      <c r="B2630" s="424"/>
      <c r="C2630" s="424"/>
      <c r="D2630" s="424"/>
      <c r="E2630" s="424"/>
      <c r="F2630" s="424"/>
      <c r="G2630" s="424"/>
      <c r="H2630" s="424"/>
      <c r="I2630" s="424"/>
      <c r="J2630" s="424"/>
      <c r="K2630" s="424"/>
      <c r="L2630" s="424"/>
      <c r="M2630" s="396"/>
      <c r="N2630" s="396"/>
      <c r="O2630" s="403"/>
      <c r="P2630" s="421"/>
    </row>
    <row r="2631" spans="1:16">
      <c r="A2631" s="395"/>
      <c r="B2631" s="424"/>
      <c r="C2631" s="424"/>
      <c r="D2631" s="424"/>
      <c r="E2631" s="424"/>
      <c r="F2631" s="424"/>
      <c r="G2631" s="424"/>
      <c r="H2631" s="424"/>
      <c r="I2631" s="424"/>
      <c r="J2631" s="424"/>
      <c r="K2631" s="424"/>
      <c r="L2631" s="424"/>
      <c r="M2631" s="396"/>
      <c r="N2631" s="396"/>
      <c r="O2631" s="403"/>
      <c r="P2631" s="421"/>
    </row>
    <row r="2632" spans="1:16">
      <c r="A2632" s="395"/>
      <c r="B2632" s="424"/>
      <c r="C2632" s="424"/>
      <c r="D2632" s="424"/>
      <c r="E2632" s="424"/>
      <c r="F2632" s="424"/>
      <c r="G2632" s="424"/>
      <c r="H2632" s="424"/>
      <c r="I2632" s="424"/>
      <c r="J2632" s="424"/>
      <c r="K2632" s="424"/>
      <c r="L2632" s="424"/>
      <c r="M2632" s="396"/>
      <c r="N2632" s="396"/>
      <c r="O2632" s="403"/>
      <c r="P2632" s="421"/>
    </row>
    <row r="2633" spans="1:16">
      <c r="A2633" s="395"/>
      <c r="B2633" s="424"/>
      <c r="C2633" s="424"/>
      <c r="D2633" s="424"/>
      <c r="E2633" s="424"/>
      <c r="F2633" s="424"/>
      <c r="G2633" s="424"/>
      <c r="H2633" s="424"/>
      <c r="I2633" s="424"/>
      <c r="J2633" s="424"/>
      <c r="K2633" s="424"/>
      <c r="L2633" s="424"/>
      <c r="M2633" s="396"/>
      <c r="N2633" s="396"/>
      <c r="O2633" s="403"/>
      <c r="P2633" s="421"/>
    </row>
    <row r="2634" spans="1:16">
      <c r="A2634" s="395"/>
      <c r="B2634" s="424"/>
      <c r="C2634" s="424"/>
      <c r="D2634" s="424"/>
      <c r="E2634" s="424"/>
      <c r="F2634" s="424"/>
      <c r="G2634" s="424"/>
      <c r="H2634" s="424"/>
      <c r="I2634" s="424"/>
      <c r="J2634" s="424"/>
      <c r="K2634" s="424"/>
      <c r="L2634" s="424"/>
      <c r="M2634" s="396"/>
      <c r="N2634" s="396"/>
      <c r="O2634" s="403"/>
      <c r="P2634" s="421"/>
    </row>
    <row r="2635" spans="1:16">
      <c r="A2635" s="394"/>
      <c r="B2635" s="424"/>
      <c r="C2635" s="424"/>
      <c r="D2635" s="424"/>
      <c r="E2635" s="424"/>
      <c r="F2635" s="424"/>
      <c r="G2635" s="424"/>
      <c r="H2635" s="424"/>
      <c r="I2635" s="424"/>
      <c r="J2635" s="424"/>
      <c r="K2635" s="424"/>
      <c r="L2635" s="424"/>
      <c r="M2635" s="396"/>
      <c r="N2635" s="396"/>
      <c r="O2635" s="403"/>
      <c r="P2635" s="421"/>
    </row>
    <row r="2636" spans="1:16">
      <c r="A2636" s="394"/>
      <c r="B2636" s="424"/>
      <c r="C2636" s="424"/>
      <c r="D2636" s="424"/>
      <c r="E2636" s="424"/>
      <c r="F2636" s="424"/>
      <c r="G2636" s="424"/>
      <c r="H2636" s="424"/>
      <c r="I2636" s="424"/>
      <c r="J2636" s="424"/>
      <c r="K2636" s="424"/>
      <c r="L2636" s="424"/>
      <c r="M2636" s="396"/>
      <c r="N2636" s="396"/>
      <c r="O2636" s="403"/>
      <c r="P2636" s="421"/>
    </row>
    <row r="2637" spans="1:16">
      <c r="A2637" s="395"/>
      <c r="B2637" s="395"/>
      <c r="C2637" s="395"/>
      <c r="D2637" s="395"/>
      <c r="E2637" s="395"/>
      <c r="F2637" s="395"/>
      <c r="G2637" s="395"/>
      <c r="H2637" s="395"/>
      <c r="I2637" s="395"/>
      <c r="J2637" s="395"/>
      <c r="K2637" s="395"/>
      <c r="L2637" s="395"/>
      <c r="M2637" s="396"/>
      <c r="N2637" s="396"/>
      <c r="O2637" s="426"/>
      <c r="P2637" s="421"/>
    </row>
    <row r="2638" spans="1:16">
      <c r="A2638" s="472"/>
      <c r="B2638" s="473"/>
      <c r="C2638" s="473"/>
      <c r="D2638" s="473"/>
      <c r="E2638" s="473"/>
      <c r="F2638" s="473"/>
      <c r="G2638" s="473"/>
      <c r="H2638" s="473"/>
      <c r="I2638" s="473"/>
      <c r="J2638" s="473"/>
      <c r="K2638" s="473"/>
      <c r="L2638" s="473"/>
      <c r="M2638" s="473"/>
      <c r="N2638" s="473"/>
      <c r="O2638" s="473"/>
    </row>
    <row r="2639" spans="1:16">
      <c r="A2639" s="11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3"/>
      <c r="M2639" s="14"/>
      <c r="N2639" s="14"/>
      <c r="O2639" s="15"/>
    </row>
    <row r="2640" spans="1:16">
      <c r="A2640" s="73"/>
      <c r="B2640" s="20"/>
      <c r="C2640" s="422"/>
      <c r="D2640" s="20"/>
      <c r="E2640" s="20"/>
      <c r="F2640" s="20"/>
      <c r="G2640" s="20"/>
      <c r="H2640" s="20"/>
      <c r="I2640" s="20"/>
      <c r="J2640" s="20"/>
      <c r="K2640" s="20"/>
      <c r="L2640" s="423"/>
      <c r="M2640" s="46"/>
      <c r="N2640" s="46"/>
      <c r="O2640" s="80"/>
    </row>
    <row r="2641" spans="1:15">
      <c r="A2641" s="73"/>
      <c r="B2641" s="20"/>
      <c r="C2641" s="422"/>
      <c r="D2641" s="20"/>
      <c r="E2641" s="20"/>
      <c r="F2641" s="20"/>
      <c r="G2641" s="20"/>
      <c r="H2641" s="20"/>
      <c r="I2641" s="20"/>
      <c r="J2641" s="20"/>
      <c r="K2641" s="20"/>
      <c r="L2641" s="423"/>
      <c r="M2641" s="46"/>
      <c r="N2641" s="46"/>
      <c r="O2641" s="80"/>
    </row>
    <row r="2642" spans="1:15">
      <c r="A2642" s="73"/>
      <c r="B2642" s="20"/>
      <c r="C2642" s="422"/>
      <c r="D2642" s="20"/>
      <c r="E2642" s="20"/>
      <c r="F2642" s="20"/>
      <c r="G2642" s="20"/>
      <c r="H2642" s="20"/>
      <c r="I2642" s="20"/>
      <c r="J2642" s="20"/>
      <c r="K2642" s="20"/>
      <c r="L2642" s="423"/>
      <c r="M2642" s="46"/>
      <c r="N2642" s="46"/>
      <c r="O2642" s="80"/>
    </row>
    <row r="2643" spans="1:15">
      <c r="A2643" s="73"/>
      <c r="B2643" s="20"/>
      <c r="C2643" s="422"/>
      <c r="D2643" s="20"/>
      <c r="E2643" s="20"/>
      <c r="F2643" s="20"/>
      <c r="G2643" s="20"/>
      <c r="H2643" s="20"/>
      <c r="I2643" s="20"/>
      <c r="J2643" s="20"/>
      <c r="K2643" s="20"/>
      <c r="L2643" s="423"/>
      <c r="M2643" s="46"/>
      <c r="N2643" s="46"/>
      <c r="O2643" s="80"/>
    </row>
    <row r="2644" spans="1:15">
      <c r="A2644" s="73"/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423"/>
      <c r="M2644" s="46"/>
      <c r="N2644" s="46"/>
      <c r="O2644" s="80"/>
    </row>
    <row r="2645" spans="1:15">
      <c r="A2645" s="73"/>
      <c r="B2645" s="20"/>
      <c r="C2645" s="422"/>
      <c r="D2645" s="20"/>
      <c r="E2645" s="20"/>
      <c r="F2645" s="20"/>
      <c r="G2645" s="20"/>
      <c r="H2645" s="20"/>
      <c r="I2645" s="20"/>
      <c r="J2645" s="20"/>
      <c r="K2645" s="20"/>
      <c r="L2645" s="423"/>
      <c r="M2645" s="46"/>
      <c r="N2645" s="46"/>
      <c r="O2645" s="80"/>
    </row>
    <row r="2646" spans="1:15">
      <c r="A2646" s="73"/>
      <c r="B2646" s="20"/>
      <c r="C2646" s="422"/>
      <c r="D2646" s="20"/>
      <c r="E2646" s="20"/>
      <c r="F2646" s="20"/>
      <c r="G2646" s="20"/>
      <c r="H2646" s="20"/>
      <c r="I2646" s="20"/>
      <c r="J2646" s="20"/>
      <c r="K2646" s="20"/>
      <c r="L2646" s="423"/>
      <c r="M2646" s="46"/>
      <c r="N2646" s="46"/>
      <c r="O2646" s="80"/>
    </row>
    <row r="2647" spans="1:15">
      <c r="A2647" s="11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3"/>
      <c r="M2647" s="14"/>
      <c r="N2647" s="14"/>
      <c r="O2647" s="15"/>
    </row>
    <row r="2648" spans="1:15">
      <c r="A2648" s="12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4"/>
      <c r="N2648" s="14"/>
      <c r="O2648" s="15"/>
    </row>
    <row r="2649" spans="1:15">
      <c r="A2649" s="12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4"/>
      <c r="N2649" s="14"/>
      <c r="O2649" s="15"/>
    </row>
    <row r="2650" spans="1:15">
      <c r="A2650" s="12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4"/>
      <c r="N2650" s="14"/>
      <c r="O2650" s="15"/>
    </row>
    <row r="2651" spans="1:15">
      <c r="A2651" s="12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4"/>
      <c r="N2651" s="14"/>
      <c r="O2651" s="15"/>
    </row>
    <row r="2652" spans="1:15">
      <c r="A2652" s="12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4"/>
      <c r="N2652" s="14"/>
      <c r="O2652" s="15"/>
    </row>
    <row r="2653" spans="1:15">
      <c r="A2653" s="12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4"/>
      <c r="N2653" s="14"/>
      <c r="O2653" s="15"/>
    </row>
    <row r="2654" spans="1:15">
      <c r="A2654" s="12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4"/>
      <c r="N2654" s="14"/>
      <c r="O2654" s="15"/>
    </row>
    <row r="2655" spans="1:15">
      <c r="A2655" s="12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4"/>
      <c r="N2655" s="14"/>
      <c r="O2655" s="15"/>
    </row>
    <row r="2656" spans="1:15">
      <c r="A2656" s="12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4"/>
      <c r="N2656" s="14"/>
      <c r="O2656" s="15"/>
    </row>
    <row r="2657" spans="1:15">
      <c r="A2657" s="12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4"/>
      <c r="N2657" s="14"/>
      <c r="O2657" s="15"/>
    </row>
    <row r="2658" spans="1:15">
      <c r="A2658" s="12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4"/>
      <c r="N2658" s="14"/>
      <c r="O2658" s="15"/>
    </row>
    <row r="2659" spans="1:15">
      <c r="A2659" s="12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4"/>
      <c r="N2659" s="14"/>
      <c r="O2659" s="15"/>
    </row>
    <row r="2660" spans="1:15">
      <c r="A2660" s="17"/>
      <c r="B2660" s="13"/>
      <c r="C2660" s="13"/>
      <c r="D2660" s="18"/>
      <c r="E2660" s="19"/>
      <c r="F2660" s="13"/>
      <c r="G2660" s="12"/>
      <c r="H2660" s="12"/>
      <c r="I2660" s="12"/>
      <c r="J2660" s="12"/>
      <c r="K2660" s="13"/>
      <c r="L2660" s="13"/>
      <c r="M2660" s="14"/>
      <c r="N2660" s="14"/>
      <c r="O2660" s="15"/>
    </row>
    <row r="2661" spans="1:15">
      <c r="A2661" s="17"/>
      <c r="B2661" s="13"/>
      <c r="C2661" s="13"/>
      <c r="D2661" s="18"/>
      <c r="E2661" s="19"/>
      <c r="F2661" s="13"/>
      <c r="G2661" s="12"/>
      <c r="H2661" s="12"/>
      <c r="I2661" s="12"/>
      <c r="J2661" s="12"/>
      <c r="K2661" s="13"/>
      <c r="L2661" s="13"/>
      <c r="M2661" s="14"/>
      <c r="N2661" s="14"/>
      <c r="O2661" s="15"/>
    </row>
    <row r="2662" spans="1:15">
      <c r="A2662" s="17"/>
      <c r="B2662" s="13"/>
      <c r="C2662" s="13"/>
      <c r="D2662" s="18"/>
      <c r="E2662" s="19"/>
      <c r="F2662" s="13"/>
      <c r="G2662" s="12"/>
      <c r="H2662" s="12"/>
      <c r="I2662" s="12"/>
      <c r="J2662" s="12"/>
      <c r="K2662" s="13"/>
      <c r="L2662" s="13"/>
      <c r="M2662" s="14"/>
      <c r="N2662" s="14"/>
      <c r="O2662" s="15"/>
    </row>
    <row r="2663" spans="1:15">
      <c r="A2663" s="17"/>
      <c r="B2663" s="13"/>
      <c r="C2663" s="13"/>
      <c r="D2663" s="18"/>
      <c r="E2663" s="19"/>
      <c r="F2663" s="13"/>
      <c r="G2663" s="12"/>
      <c r="H2663" s="12"/>
      <c r="I2663" s="12"/>
      <c r="J2663" s="12"/>
      <c r="K2663" s="13"/>
      <c r="L2663" s="13"/>
      <c r="M2663" s="14"/>
      <c r="N2663" s="14"/>
      <c r="O2663" s="15"/>
    </row>
    <row r="2664" spans="1:15">
      <c r="A2664" s="17"/>
      <c r="B2664" s="13"/>
      <c r="C2664" s="13"/>
      <c r="D2664" s="18"/>
      <c r="E2664" s="19"/>
      <c r="F2664" s="13"/>
      <c r="G2664" s="12"/>
      <c r="H2664" s="12"/>
      <c r="I2664" s="12"/>
      <c r="J2664" s="12"/>
      <c r="K2664" s="13"/>
      <c r="L2664" s="13"/>
      <c r="M2664" s="14"/>
      <c r="N2664" s="14"/>
      <c r="O2664" s="15"/>
    </row>
    <row r="2665" spans="1:15">
      <c r="A2665" s="17"/>
      <c r="B2665" s="13"/>
      <c r="C2665" s="13"/>
      <c r="D2665" s="18"/>
      <c r="E2665" s="19"/>
      <c r="F2665" s="13"/>
      <c r="G2665" s="12"/>
      <c r="H2665" s="12"/>
      <c r="I2665" s="13"/>
      <c r="J2665" s="12"/>
      <c r="K2665" s="13"/>
      <c r="L2665" s="13"/>
      <c r="M2665" s="14"/>
      <c r="N2665" s="14"/>
      <c r="O2665" s="15"/>
    </row>
    <row r="2666" spans="1:15">
      <c r="A2666" s="12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4"/>
      <c r="N2666" s="14"/>
      <c r="O2666" s="15"/>
    </row>
    <row r="2667" spans="1:15">
      <c r="A2667" s="12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4"/>
      <c r="N2667" s="14"/>
      <c r="O2667" s="15"/>
    </row>
  </sheetData>
  <sheetProtection password="DE63" sheet="1" objects="1" scenarios="1"/>
  <mergeCells count="39">
    <mergeCell ref="A8:O8"/>
    <mergeCell ref="A2240:O2240"/>
    <mergeCell ref="B2595:C2595"/>
    <mergeCell ref="B2597:C2597"/>
    <mergeCell ref="B2603:C2603"/>
    <mergeCell ref="A1260:O1260"/>
    <mergeCell ref="A378:O378"/>
    <mergeCell ref="M4:N4"/>
    <mergeCell ref="A2513:O2513"/>
    <mergeCell ref="A379:O379"/>
    <mergeCell ref="A381:O381"/>
    <mergeCell ref="A383:O383"/>
    <mergeCell ref="A1838:O1838"/>
    <mergeCell ref="A385:O385"/>
    <mergeCell ref="A387:O387"/>
    <mergeCell ref="A1351:O1351"/>
    <mergeCell ref="A1555:O1555"/>
    <mergeCell ref="A1778:O1778"/>
    <mergeCell ref="A4:J4"/>
    <mergeCell ref="K6:L6"/>
    <mergeCell ref="M6:N6"/>
    <mergeCell ref="A1267:O1267"/>
    <mergeCell ref="A1314:O1314"/>
    <mergeCell ref="S1347:AG1347"/>
    <mergeCell ref="A390:O390"/>
    <mergeCell ref="A2638:O2638"/>
    <mergeCell ref="A2413:O2413"/>
    <mergeCell ref="A1282:O1282"/>
    <mergeCell ref="A1224:O1224"/>
    <mergeCell ref="A1550:O1550"/>
    <mergeCell ref="A1924:O1924"/>
    <mergeCell ref="R2581:S2581"/>
    <mergeCell ref="R2587:S2587"/>
    <mergeCell ref="R2588:S2588"/>
    <mergeCell ref="R2603:S2603"/>
    <mergeCell ref="R2579:S2579"/>
    <mergeCell ref="B2620:C2620"/>
    <mergeCell ref="B2605:C2605"/>
    <mergeCell ref="B2604:C2604"/>
  </mergeCells>
  <conditionalFormatting sqref="J1446:L1451">
    <cfRule type="uniqueValues" dxfId="0" priority="1" stopIfTrue="1"/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2017-05-05T09:39:28Z</cp:lastPrinted>
  <dcterms:created xsi:type="dcterms:W3CDTF">2017-05-04T06:40:33Z</dcterms:created>
  <dcterms:modified xsi:type="dcterms:W3CDTF">2017-05-16T12:44:40Z</dcterms:modified>
</cp:coreProperties>
</file>